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a" sheetId="1" r:id="rId1"/>
    <sheet name="1b" sheetId="2" r:id="rId2"/>
    <sheet name="1c" sheetId="3" r:id="rId3"/>
    <sheet name="1d" sheetId="4" r:id="rId4"/>
    <sheet name="1e" sheetId="55" r:id="rId5"/>
    <sheet name="1f" sheetId="5" r:id="rId6"/>
    <sheet name="1g" sheetId="6" r:id="rId7"/>
    <sheet name="2a" sheetId="7" r:id="rId8"/>
    <sheet name="2b" sheetId="8" r:id="rId9"/>
    <sheet name="2c" sheetId="9" r:id="rId10"/>
    <sheet name="3a" sheetId="10" r:id="rId11"/>
    <sheet name="3b" sheetId="11" r:id="rId12"/>
    <sheet name="4a" sheetId="12" r:id="rId13"/>
    <sheet name="4b" sheetId="13" r:id="rId14"/>
    <sheet name="4c" sheetId="14" r:id="rId15"/>
    <sheet name="4d" sheetId="15" r:id="rId16"/>
    <sheet name="5a" sheetId="16" r:id="rId17"/>
    <sheet name="5b" sheetId="17" r:id="rId18"/>
    <sheet name="5c" sheetId="18" r:id="rId19"/>
    <sheet name="6a" sheetId="19" r:id="rId20"/>
    <sheet name="6b" sheetId="20" r:id="rId21"/>
    <sheet name="6c" sheetId="21" r:id="rId22"/>
    <sheet name="6d" sheetId="22" r:id="rId23"/>
    <sheet name="6e" sheetId="23" r:id="rId24"/>
    <sheet name="7a" sheetId="24" r:id="rId25"/>
    <sheet name="7b" sheetId="25" r:id="rId26"/>
    <sheet name="7c" sheetId="26" r:id="rId27"/>
    <sheet name="7d" sheetId="27" r:id="rId28"/>
    <sheet name="7e" sheetId="28" r:id="rId29"/>
    <sheet name="7f" sheetId="29" r:id="rId30"/>
    <sheet name="7g" sheetId="30" r:id="rId31"/>
    <sheet name="7h" sheetId="31" r:id="rId32"/>
    <sheet name="7i" sheetId="32" r:id="rId33"/>
    <sheet name="7j" sheetId="33" r:id="rId34"/>
    <sheet name="7k" sheetId="34" r:id="rId35"/>
    <sheet name="7l" sheetId="35" r:id="rId36"/>
    <sheet name="7m" sheetId="36" r:id="rId37"/>
    <sheet name="7n" sheetId="37" r:id="rId38"/>
    <sheet name="7o" sheetId="38" r:id="rId39"/>
    <sheet name="7p" sheetId="39" r:id="rId40"/>
    <sheet name="8a" sheetId="40" r:id="rId41"/>
    <sheet name="8b" sheetId="41" r:id="rId42"/>
    <sheet name="8c" sheetId="42" r:id="rId43"/>
    <sheet name="8d" sheetId="43" r:id="rId44"/>
    <sheet name="8e" sheetId="44" r:id="rId45"/>
    <sheet name="8f" sheetId="45" r:id="rId46"/>
    <sheet name="8g" sheetId="56" r:id="rId47"/>
    <sheet name="8h" sheetId="46" r:id="rId48"/>
    <sheet name="9a" sheetId="47" r:id="rId49"/>
    <sheet name="9b" sheetId="48" r:id="rId50"/>
    <sheet name="9c" sheetId="49" r:id="rId51"/>
    <sheet name="9d" sheetId="50" r:id="rId52"/>
    <sheet name="9e" sheetId="51" r:id="rId53"/>
    <sheet name="9f" sheetId="52" r:id="rId54"/>
    <sheet name="9g" sheetId="53" r:id="rId55"/>
    <sheet name="9h" sheetId="54" r:id="rId56"/>
    <sheet name="10a" sheetId="58" r:id="rId57"/>
    <sheet name="10b" sheetId="59" r:id="rId58"/>
  </sheets>
  <definedNames>
    <definedName name="_xlnm._FilterDatabase" localSheetId="54" hidden="1">'9g'!$B$2:$K$102</definedName>
  </definedNames>
  <calcPr calcId="152511"/>
</workbook>
</file>

<file path=xl/calcChain.xml><?xml version="1.0" encoding="utf-8"?>
<calcChain xmlns="http://schemas.openxmlformats.org/spreadsheetml/2006/main">
  <c r="C9" i="43" l="1"/>
  <c r="I5" i="37"/>
  <c r="H5" i="37"/>
  <c r="G5" i="37"/>
  <c r="F5" i="37"/>
  <c r="E5" i="37"/>
  <c r="D5" i="37"/>
  <c r="C5" i="37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</calcChain>
</file>

<file path=xl/sharedStrings.xml><?xml version="1.0" encoding="utf-8"?>
<sst xmlns="http://schemas.openxmlformats.org/spreadsheetml/2006/main" count="1155" uniqueCount="629">
  <si>
    <t>a</t>
  </si>
  <si>
    <t>K</t>
  </si>
  <si>
    <t>Termék</t>
  </si>
  <si>
    <t>Tömeg (g)</t>
  </si>
  <si>
    <t>Cukor (g)</t>
  </si>
  <si>
    <t>%</t>
  </si>
  <si>
    <t>Túrós zsemle</t>
  </si>
  <si>
    <t>Vaniliás kifli</t>
  </si>
  <si>
    <t>Kakaós csiga</t>
  </si>
  <si>
    <t>Briós</t>
  </si>
  <si>
    <t>Mákos bukta</t>
  </si>
  <si>
    <t>Gyümölcs kenyér</t>
  </si>
  <si>
    <t>Nettó</t>
  </si>
  <si>
    <t>Bruttó</t>
  </si>
  <si>
    <t>Áfa</t>
  </si>
  <si>
    <t>Lebeszélt percek (perc)</t>
  </si>
  <si>
    <t>Fizet (Ft)</t>
  </si>
  <si>
    <t>1 perc ára (Ft)</t>
  </si>
  <si>
    <t>Autók</t>
  </si>
  <si>
    <t>1. autó</t>
  </si>
  <si>
    <t>2. autó</t>
  </si>
  <si>
    <t>3. autó</t>
  </si>
  <si>
    <t>4. autó</t>
  </si>
  <si>
    <t>5. autó</t>
  </si>
  <si>
    <t>6. autó</t>
  </si>
  <si>
    <t>Megtett távolság (km)</t>
  </si>
  <si>
    <t>Tankolt mennyiség (liter)</t>
  </si>
  <si>
    <t>Fogyasztás (liter)</t>
  </si>
  <si>
    <t>Sorszám</t>
  </si>
  <si>
    <t>Eladott mennység (kg)</t>
  </si>
  <si>
    <t>Nap</t>
  </si>
  <si>
    <t>Bevétel (Ft)</t>
  </si>
  <si>
    <t>1 kg ára</t>
  </si>
  <si>
    <t>hétfő</t>
  </si>
  <si>
    <t>kedd</t>
  </si>
  <si>
    <t>1. terem</t>
  </si>
  <si>
    <t>Mozijegy ára (Ft)</t>
  </si>
  <si>
    <t>Rajtszám</t>
  </si>
  <si>
    <t>Futás</t>
  </si>
  <si>
    <t>Úszás</t>
  </si>
  <si>
    <t>Kérdések</t>
  </si>
  <si>
    <t>Megoldás</t>
  </si>
  <si>
    <t>Kerékpározás</t>
  </si>
  <si>
    <t>Melyik volt a legjobb idő a futásban?</t>
  </si>
  <si>
    <t>Hány kört hagytak ki?</t>
  </si>
  <si>
    <t>Melyik volt a legrosszabb idő az úszásnál?</t>
  </si>
  <si>
    <t>Hányan futották le a távot egy órán belül?</t>
  </si>
  <si>
    <t>Mennyi a középértéke az úszáseredményeknek?</t>
  </si>
  <si>
    <t>1.</t>
  </si>
  <si>
    <t>2.</t>
  </si>
  <si>
    <t>3.</t>
  </si>
  <si>
    <t>4.</t>
  </si>
  <si>
    <t>5.</t>
  </si>
  <si>
    <t>6.</t>
  </si>
  <si>
    <t>7.</t>
  </si>
  <si>
    <t>8.</t>
  </si>
  <si>
    <t>1. szám</t>
  </si>
  <si>
    <t>2. szám</t>
  </si>
  <si>
    <t>1/2</t>
  </si>
  <si>
    <t>VERSENYFELADATOK</t>
  </si>
  <si>
    <t>1. feladat</t>
  </si>
  <si>
    <t>2. feladat</t>
  </si>
  <si>
    <t>3. feladat</t>
  </si>
  <si>
    <t>4. feladat</t>
  </si>
  <si>
    <t>5. feladat</t>
  </si>
  <si>
    <t>1. megoldás</t>
  </si>
  <si>
    <t>2. megoldás</t>
  </si>
  <si>
    <t>3. megoldás</t>
  </si>
  <si>
    <t>4. megoldás</t>
  </si>
  <si>
    <t>Szám</t>
  </si>
  <si>
    <t>n / k</t>
  </si>
  <si>
    <t>Eredmény</t>
  </si>
  <si>
    <t>1. versenyző</t>
  </si>
  <si>
    <t>2. versenyző</t>
  </si>
  <si>
    <t>3. versenyző</t>
  </si>
  <si>
    <t>4. versenyző</t>
  </si>
  <si>
    <t>5. versenyző</t>
  </si>
  <si>
    <t>6. versenyző</t>
  </si>
  <si>
    <t>7. versenyző</t>
  </si>
  <si>
    <t>8. versenyző</t>
  </si>
  <si>
    <t>9. versenyző</t>
  </si>
  <si>
    <t>10. versenyző</t>
  </si>
  <si>
    <t>Mikor születtél?</t>
  </si>
  <si>
    <t>Milyen nap van ma?</t>
  </si>
  <si>
    <t>Hány éves vagy?</t>
  </si>
  <si>
    <t>Lottószámok:</t>
  </si>
  <si>
    <t>Vezetéknév:</t>
  </si>
  <si>
    <t>Keresztnév:</t>
  </si>
  <si>
    <t>Monogram:</t>
  </si>
  <si>
    <t>Versenyző kódja</t>
  </si>
  <si>
    <t>Elért pontok</t>
  </si>
  <si>
    <t>Diák</t>
  </si>
  <si>
    <t>Pont</t>
  </si>
  <si>
    <t>Érdemjegy</t>
  </si>
  <si>
    <r>
      <t xml:space="preserve">0 -39 </t>
    </r>
    <r>
      <rPr>
        <sz val="11"/>
        <color theme="1"/>
        <rFont val="Calibri"/>
        <family val="2"/>
        <charset val="238"/>
      </rPr>
      <t>→ 1</t>
    </r>
  </si>
  <si>
    <t>40 - 54 → 2</t>
  </si>
  <si>
    <t>55 - 69 → 3</t>
  </si>
  <si>
    <t>9.</t>
  </si>
  <si>
    <t>70 - 84 → 4</t>
  </si>
  <si>
    <t>10.</t>
  </si>
  <si>
    <t>85 - 100 → 5</t>
  </si>
  <si>
    <t>Magasugrás</t>
  </si>
  <si>
    <t>&gt;131 → Arany minősítés</t>
  </si>
  <si>
    <t>116-130 → Ezüst minősítés</t>
  </si>
  <si>
    <t>101-115 → Bronz minősítés</t>
  </si>
  <si>
    <r>
      <t xml:space="preserve">&lt;100 </t>
    </r>
    <r>
      <rPr>
        <sz val="11"/>
        <color theme="1"/>
        <rFont val="Calibri"/>
        <family val="2"/>
        <charset val="238"/>
      </rPr>
      <t>→</t>
    </r>
    <r>
      <rPr>
        <sz val="11"/>
        <color theme="1"/>
        <rFont val="Calibri"/>
        <family val="2"/>
      </rPr>
      <t xml:space="preserve"> Minősítés nélkül</t>
    </r>
  </si>
  <si>
    <t>Magatarás</t>
  </si>
  <si>
    <t>Szorgalom</t>
  </si>
  <si>
    <t>M Szöveges</t>
  </si>
  <si>
    <t>SZ Szöveges</t>
  </si>
  <si>
    <t>J</t>
  </si>
  <si>
    <t>M</t>
  </si>
  <si>
    <t>SZ</t>
  </si>
  <si>
    <t>rossz</t>
  </si>
  <si>
    <t>elégséges</t>
  </si>
  <si>
    <t>változó</t>
  </si>
  <si>
    <t>közepes</t>
  </si>
  <si>
    <t>jó</t>
  </si>
  <si>
    <t>példás</t>
  </si>
  <si>
    <t>vevőkód</t>
  </si>
  <si>
    <t>egyenleg</t>
  </si>
  <si>
    <t>bónusz</t>
  </si>
  <si>
    <t>Hét:</t>
  </si>
  <si>
    <t>Nap:</t>
  </si>
  <si>
    <t>Takarít:</t>
  </si>
  <si>
    <t>Kiss M.</t>
  </si>
  <si>
    <t>Soós E.</t>
  </si>
  <si>
    <t>Nagy B.</t>
  </si>
  <si>
    <t>Kovács F.</t>
  </si>
  <si>
    <t>Erős H.</t>
  </si>
  <si>
    <t>Horváth I.</t>
  </si>
  <si>
    <t>Tóth L.</t>
  </si>
  <si>
    <t>szerda</t>
  </si>
  <si>
    <t>Varga B.</t>
  </si>
  <si>
    <t>csütörtök</t>
  </si>
  <si>
    <t>péntek</t>
  </si>
  <si>
    <t>1. szám (oszlop):</t>
  </si>
  <si>
    <t>2. szám (sor):</t>
  </si>
  <si>
    <t>Szorzat:</t>
  </si>
  <si>
    <t>Nevek</t>
  </si>
  <si>
    <t>Keresett név:</t>
  </si>
  <si>
    <t>Gábor</t>
  </si>
  <si>
    <t>Balázs</t>
  </si>
  <si>
    <t>Hely:</t>
  </si>
  <si>
    <t>Éva</t>
  </si>
  <si>
    <t>János</t>
  </si>
  <si>
    <t>Kiara</t>
  </si>
  <si>
    <t>Klára</t>
  </si>
  <si>
    <t>Pál</t>
  </si>
  <si>
    <t>Péter</t>
  </si>
  <si>
    <t>Petra</t>
  </si>
  <si>
    <t>Zsófi</t>
  </si>
  <si>
    <t>Számok</t>
  </si>
  <si>
    <t>A legnagyobb szám hányadik helyen van?</t>
  </si>
  <si>
    <t>Születési dátum</t>
  </si>
  <si>
    <t>A legidősebb ember születésnapja hányadik helyen van:</t>
  </si>
  <si>
    <t>Sándor</t>
  </si>
  <si>
    <t>Vivien</t>
  </si>
  <si>
    <t>Pont:</t>
  </si>
  <si>
    <t>Ibolya</t>
  </si>
  <si>
    <t>Kié a legjobb dolgozat?</t>
  </si>
  <si>
    <t>Város</t>
  </si>
  <si>
    <t>Lakosság (fő)</t>
  </si>
  <si>
    <t>Keresett város:</t>
  </si>
  <si>
    <t>Körmend</t>
  </si>
  <si>
    <t>Csepreg</t>
  </si>
  <si>
    <t>Szentgotthárd</t>
  </si>
  <si>
    <t>Fő:</t>
  </si>
  <si>
    <t>Szombathely</t>
  </si>
  <si>
    <t>Sárvár</t>
  </si>
  <si>
    <t>Vasvár</t>
  </si>
  <si>
    <t>Vép</t>
  </si>
  <si>
    <t>Kőszeg</t>
  </si>
  <si>
    <t>Bük</t>
  </si>
  <si>
    <t>Azonosító</t>
  </si>
  <si>
    <t>Helyiség</t>
  </si>
  <si>
    <t>Kerület</t>
  </si>
  <si>
    <t>Terület</t>
  </si>
  <si>
    <t>Szobák</t>
  </si>
  <si>
    <t>Ár</t>
  </si>
  <si>
    <t>Garázs</t>
  </si>
  <si>
    <t>Zöldövezet</t>
  </si>
  <si>
    <t>KépviselőID</t>
  </si>
  <si>
    <t>A legdrágább lakás hány négyzetméteres?</t>
  </si>
  <si>
    <t>Budapest</t>
  </si>
  <si>
    <t>Nem</t>
  </si>
  <si>
    <t>Veszprém</t>
  </si>
  <si>
    <t>Igen</t>
  </si>
  <si>
    <t>Melyik kerületben van a legkisebb lakás?</t>
  </si>
  <si>
    <t>Név</t>
  </si>
  <si>
    <t>Osztálykód</t>
  </si>
  <si>
    <t>Alapbér</t>
  </si>
  <si>
    <t>Beosztás</t>
  </si>
  <si>
    <t>Osztály</t>
  </si>
  <si>
    <t>Osztályok</t>
  </si>
  <si>
    <t>Varga Gáborné</t>
  </si>
  <si>
    <t>Leeber Tekla</t>
  </si>
  <si>
    <t>Menedzsment</t>
  </si>
  <si>
    <t>Illyés Lajos</t>
  </si>
  <si>
    <t>Titkárság</t>
  </si>
  <si>
    <t>Mirker Gyula</t>
  </si>
  <si>
    <t>Személyzet</t>
  </si>
  <si>
    <t>Szabó Lajos</t>
  </si>
  <si>
    <t>Pénzügy</t>
  </si>
  <si>
    <t>Szabó Szilvia</t>
  </si>
  <si>
    <t>Marketing</t>
  </si>
  <si>
    <t>Géráni Gézáné</t>
  </si>
  <si>
    <t>Export</t>
  </si>
  <si>
    <t>Kertész Edina</t>
  </si>
  <si>
    <t>Import</t>
  </si>
  <si>
    <t>Vass Andorné</t>
  </si>
  <si>
    <t>Borbál Zsolt</t>
  </si>
  <si>
    <t>Ki keresi a legtöbbet?</t>
  </si>
  <si>
    <t>Biskó Kitti</t>
  </si>
  <si>
    <t>Siffer Endre</t>
  </si>
  <si>
    <t>Kovács Gyula</t>
  </si>
  <si>
    <t>Dalos Emese</t>
  </si>
  <si>
    <t>Előfizető száma</t>
  </si>
  <si>
    <t>Utca</t>
  </si>
  <si>
    <t>Irányító-szám</t>
  </si>
  <si>
    <t>Születés éve</t>
  </si>
  <si>
    <t>Ádám Gyöngyi</t>
  </si>
  <si>
    <t>Angol u. 110-111</t>
  </si>
  <si>
    <t>Ki a legidősebb?</t>
  </si>
  <si>
    <t>Adamó Krisztina</t>
  </si>
  <si>
    <t>Angol út 9-11.</t>
  </si>
  <si>
    <t>Almádi Zsuzsanna</t>
  </si>
  <si>
    <t>Apáczai Csere J. u. 11.</t>
  </si>
  <si>
    <t>Almádi Nikolett</t>
  </si>
  <si>
    <t>Andráczy Lehelné</t>
  </si>
  <si>
    <t>Bajcsy-Zsilinszky út 12.</t>
  </si>
  <si>
    <t>Antalné Volom Éva</t>
  </si>
  <si>
    <t>Bartók Béla út 152.</t>
  </si>
  <si>
    <t>Mennyi az előfizető száma Barabás Juditnak?</t>
  </si>
  <si>
    <t>Áts József</t>
  </si>
  <si>
    <t>Szeged</t>
  </si>
  <si>
    <t>Báthori u.10.</t>
  </si>
  <si>
    <t>Bagó Zsuzsa</t>
  </si>
  <si>
    <t>Bécsi út 122-124.</t>
  </si>
  <si>
    <t>Balláné N. Szilvia</t>
  </si>
  <si>
    <t>Bécsi út 4.</t>
  </si>
  <si>
    <t>Barabás Judit</t>
  </si>
  <si>
    <t>Pécs</t>
  </si>
  <si>
    <t>Bosnyák tér 5.</t>
  </si>
  <si>
    <t>Bartus Péterné</t>
  </si>
  <si>
    <t>Bosnyák u.7/b.</t>
  </si>
  <si>
    <t>Bauer Sándorné</t>
  </si>
  <si>
    <t>Böszörményi u. 24.</t>
  </si>
  <si>
    <t>szék</t>
  </si>
  <si>
    <t>asztal</t>
  </si>
  <si>
    <t>polc</t>
  </si>
  <si>
    <t>szekrény</t>
  </si>
  <si>
    <t>fotel</t>
  </si>
  <si>
    <t>komód</t>
  </si>
  <si>
    <t>sámli</t>
  </si>
  <si>
    <t>db</t>
  </si>
  <si>
    <t>ár</t>
  </si>
  <si>
    <t>összesen</t>
  </si>
  <si>
    <t xml:space="preserve">Mennyibe kerül az </t>
  </si>
  <si>
    <t>Hány darab van készleten</t>
  </si>
  <si>
    <t>CÉGNÉV</t>
  </si>
  <si>
    <t>KÁRD Befektetési Tanácsadó Kft.</t>
  </si>
  <si>
    <t>ALSÓLAPI Építőipari Kft.</t>
  </si>
  <si>
    <t>TEKOT Kft.</t>
  </si>
  <si>
    <t>VERDA bank Rt.</t>
  </si>
  <si>
    <t>PÉTID Szálloda és Vendéglátó Rt.</t>
  </si>
  <si>
    <t>ALAPi Tájékoztatási Központ Kft.</t>
  </si>
  <si>
    <t>GOTES-TOURS Utazási Iroda Kft.</t>
  </si>
  <si>
    <t>ROTA-GON Biztosító Rt.</t>
  </si>
  <si>
    <t>VÁROS</t>
  </si>
  <si>
    <t>Deberecen</t>
  </si>
  <si>
    <t>Győr</t>
  </si>
  <si>
    <t>Kaposvár</t>
  </si>
  <si>
    <t>IRÁNYÍTÓSZÁM</t>
  </si>
  <si>
    <t>UTCA</t>
  </si>
  <si>
    <t>Akadémia u. 1-3.</t>
  </si>
  <si>
    <t>Kuny Domokos u. 13-15.</t>
  </si>
  <si>
    <t>Kiskorona u.20.</t>
  </si>
  <si>
    <t>Attila u. 71. IV/3</t>
  </si>
  <si>
    <t>Petôfi S. u. 7.</t>
  </si>
  <si>
    <t>Soroksári u. 164.</t>
  </si>
  <si>
    <t>Báthori u. 12.</t>
  </si>
  <si>
    <t>Budafoki út 95.</t>
  </si>
  <si>
    <t>TELEFON</t>
  </si>
  <si>
    <t>272-1700,163-3625</t>
  </si>
  <si>
    <t>FAX</t>
  </si>
  <si>
    <t>ALKALMAZOTTAK</t>
  </si>
  <si>
    <t>ALAPTŐKE</t>
  </si>
  <si>
    <t>VEZETŐ</t>
  </si>
  <si>
    <t>Bányai István</t>
  </si>
  <si>
    <t>Darvai János</t>
  </si>
  <si>
    <t>Andrékáné Cs. Edit</t>
  </si>
  <si>
    <t>Strack János</t>
  </si>
  <si>
    <t>Karikás györgy</t>
  </si>
  <si>
    <t>Dr. Hamvay Péter</t>
  </si>
  <si>
    <t>Komár Károly</t>
  </si>
  <si>
    <t>Dr. Kepecs Gábor</t>
  </si>
  <si>
    <t>Hány alkalmazottja van?</t>
  </si>
  <si>
    <t>Ki a vezetője?</t>
  </si>
  <si>
    <t>Melyik a kegkevesebb alkalmazottat foglalkoztató cég?</t>
  </si>
  <si>
    <t>Melyik városban van a legtöbb alaptőkével rendelkező cég?</t>
  </si>
  <si>
    <t>Varga Gábor</t>
  </si>
  <si>
    <t>Vass Andor</t>
  </si>
  <si>
    <t>ECDL vizsga</t>
  </si>
  <si>
    <t>Hogy hívják a következő azonosítóval rendelkező dolgozót?</t>
  </si>
  <si>
    <t>Hány embernek nicsen ECDL vizsgája?</t>
  </si>
  <si>
    <t>Gyűjtsed ki, hogy az egyes osztályokon hányan dolgoznak!</t>
  </si>
  <si>
    <t>Hónap</t>
  </si>
  <si>
    <t>Eladott mennyiség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</si>
  <si>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</si>
  <si>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</si>
  <si>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</si>
  <si>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</si>
  <si>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</si>
  <si>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</si>
  <si>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</si>
  <si>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</si>
  <si>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</si>
  <si>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</si>
  <si>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</si>
  <si>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</si>
  <si>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Hétfő</t>
  </si>
  <si>
    <t>Kedd</t>
  </si>
  <si>
    <t>Szerda</t>
  </si>
  <si>
    <t>Csütörtök</t>
  </si>
  <si>
    <t>Péntek</t>
  </si>
  <si>
    <t>Szombat</t>
  </si>
  <si>
    <t>Vasárnap</t>
  </si>
  <si>
    <t>Reggel</t>
  </si>
  <si>
    <t>Délben</t>
  </si>
  <si>
    <t>Este</t>
  </si>
  <si>
    <t>Min</t>
  </si>
  <si>
    <t>Max</t>
  </si>
  <si>
    <t>szombat</t>
  </si>
  <si>
    <t>vasárnap</t>
  </si>
  <si>
    <t>Pártok</t>
  </si>
  <si>
    <t>ABC</t>
  </si>
  <si>
    <t>XYZ</t>
  </si>
  <si>
    <t>KLM</t>
  </si>
  <si>
    <t>QWE</t>
  </si>
  <si>
    <t>OPQ</t>
  </si>
  <si>
    <t>Százalék</t>
  </si>
  <si>
    <t>Összesen:</t>
  </si>
  <si>
    <t>sorszám</t>
  </si>
  <si>
    <t>nap</t>
  </si>
  <si>
    <t>Készíts oszlopdiagramot a következők figyelembevételével:</t>
  </si>
  <si>
    <t>Az X tengelyen szerepeljenek a napok!</t>
  </si>
  <si>
    <t>A diagram címe az "Eladás" legyen, az x és y tengelyre helyezd el a "napok" és a "db" feliratokat!</t>
  </si>
  <si>
    <t>A fő vezetőrácsok ne szerepeljenek a diagramon!</t>
  </si>
  <si>
    <t>A jelmagyarázat ne szerepeljen a diagramon!</t>
  </si>
  <si>
    <t>Az oszlopok tetején szerepeljenek az értékek!</t>
  </si>
  <si>
    <t>A diagramot helyben hozd létre!</t>
  </si>
  <si>
    <t>Az oszlopok színe legyen piros!</t>
  </si>
  <si>
    <t>A legnagyobb oszlop szine legyen sárga!</t>
  </si>
  <si>
    <t>A digram hátterének ne legyen kitöltése!</t>
  </si>
  <si>
    <t>A teljes háttér színe legyen átmenetes szürkéből kékbe!</t>
  </si>
  <si>
    <t>11.</t>
  </si>
  <si>
    <t>A napok legyenek 90°-ban megdöntve!</t>
  </si>
  <si>
    <t>12.</t>
  </si>
  <si>
    <t>A skála léptéke 5 legyen!</t>
  </si>
  <si>
    <t>13.</t>
  </si>
  <si>
    <t>14.</t>
  </si>
  <si>
    <t>15.</t>
  </si>
  <si>
    <t>A cím háttere legyen sárga, és legyen valamilyen kerete!</t>
  </si>
  <si>
    <t>16.</t>
  </si>
  <si>
    <t>A diagram betűi 8 képpontosak legyenek!</t>
  </si>
  <si>
    <t>A skála maximuma 100 legyen!</t>
  </si>
  <si>
    <t>A címet formázd meg ArialBlack; 18; kék-re!</t>
  </si>
  <si>
    <t>ELADÁSI ARÁNYOK:</t>
  </si>
  <si>
    <t>alma</t>
  </si>
  <si>
    <t>banán</t>
  </si>
  <si>
    <t>citrom</t>
  </si>
  <si>
    <t>dinnye</t>
  </si>
  <si>
    <t>eper</t>
  </si>
  <si>
    <t>füge</t>
  </si>
  <si>
    <t>Készíts robbantott torta diagramot a következők figyelembevételével:</t>
  </si>
  <si>
    <t>A diagram címe "Eladási arányok 2010" legyen!</t>
  </si>
  <si>
    <t>A diagramon szerepelje a gyümölcs neve, és a %!</t>
  </si>
  <si>
    <t>A diagramon ne legyen jelmagyarázat!</t>
  </si>
  <si>
    <t>A diagramon az összes tortacikknek a színe legyen halványkék, kivéve a legnagyobbat!</t>
  </si>
  <si>
    <t>A legnagyobb színe legyen sőtétkék!</t>
  </si>
  <si>
    <t>A diagramm címe legyen piros!</t>
  </si>
  <si>
    <t>A legnagyobb körcikk legyen kihúzva!</t>
  </si>
  <si>
    <t>A diagram háttere legyen 5%-os szürke!</t>
  </si>
  <si>
    <t>Kódok</t>
  </si>
  <si>
    <t>Alapfizetések</t>
  </si>
  <si>
    <t>Készíts térhatású oszlopdiagrammot a leírás alapján!</t>
  </si>
  <si>
    <t>Legyen megfelelő felirat a tengelyeken!</t>
  </si>
  <si>
    <t>Az oszlopok színe legyen zöld!</t>
  </si>
  <si>
    <t>A diagram címe legyen a "Fizetések alakulása"!</t>
  </si>
  <si>
    <t>Az osztás függőlegesen 25000 Ft-onként!</t>
  </si>
  <si>
    <t>Legyen látható a vízszintes segédrács is!</t>
  </si>
  <si>
    <t>Az oszlopok alakja legyen henger alakú!</t>
  </si>
  <si>
    <t>A diagram magassága legyen 8 cm, a szélessége 12 cm!</t>
  </si>
  <si>
    <t>Adatok (hivatkozás másik munkalapra)</t>
  </si>
  <si>
    <t>A Bertram Szálló (Agatha Christie)</t>
  </si>
  <si>
    <t>A burok (Stephenie Meyer)</t>
  </si>
  <si>
    <t>Across the Universe - Túl a végtelenen (Beth Revis)</t>
  </si>
  <si>
    <t>A Dűne (Frank Herbert)</t>
  </si>
  <si>
    <t>A férjem valamit titkol (Liane Moriarty)</t>
  </si>
  <si>
    <t>Ahol a szivárvány véget ér (Cecelia Ahern)</t>
  </si>
  <si>
    <t>A különös grófnő (Edgar Wallace)</t>
  </si>
  <si>
    <t>Alienated (Melissa Landers)</t>
  </si>
  <si>
    <t>A marsi (Andy Weir)</t>
  </si>
  <si>
    <t>A százéves ember, aki kimászott az ablakon és eltűnt (Jonas Jonasson)</t>
  </si>
  <si>
    <t>A titokzatos bábjátékos (Alan Bradley)</t>
  </si>
  <si>
    <t>Átkozott Hannah Brown (Lana Millan)</t>
  </si>
  <si>
    <t>A Winter Flame (Milly Johnson)</t>
  </si>
  <si>
    <t>Az analfabéta, aki tudott számolni (Jonas Jonasson)</t>
  </si>
  <si>
    <t>Az éhezők viadala (Suzanne Collins)</t>
  </si>
  <si>
    <t>Bah, Humbug! (Heather Horrocks)</t>
  </si>
  <si>
    <t>Candy Cane Murder (Fluke; Levine; Meier)</t>
  </si>
  <si>
    <t>Can You Keep a Secret? (Sophie Kinsella)</t>
  </si>
  <si>
    <t>Chili és csokoládé (Susan Mallery)</t>
  </si>
  <si>
    <t>Christmas on 4th Street (Susan Mallery)</t>
  </si>
  <si>
    <t>Citrom és osztriga (Susan Mallery)</t>
  </si>
  <si>
    <t>Csábíts el! (Susan Donovan)</t>
  </si>
  <si>
    <t>Csillagszóró (Fábián Janka, Vass Virág, Münz András, Dobray Sarolta)</t>
  </si>
  <si>
    <t>Csodák kora (Karen Thompson Walker)</t>
  </si>
  <si>
    <t>Csokoládé (Joanne Harris)</t>
  </si>
  <si>
    <t>Csokoládécipő (Joanne Harris)</t>
  </si>
  <si>
    <t>Csokoládés barack (Joanne Harris)</t>
  </si>
  <si>
    <t>Csúfok (Scott Westerfeld)</t>
  </si>
  <si>
    <t>Dash és Lily – Kihívások könyve (Rachel Cohn; David Levithan)</t>
  </si>
  <si>
    <t>De mi került a pitébe? (Alan Bradley)</t>
  </si>
  <si>
    <t>Dirty Red (Tarryn Fisher)</t>
  </si>
  <si>
    <t>Drakula gróf válogatott rémtettei (Bram Stoker)</t>
  </si>
  <si>
    <t>Eleanor és Park (Rainbow Rowell)</t>
  </si>
  <si>
    <t>Elveszett kutyák, magányos szívek (Lucy Dillon)</t>
  </si>
  <si>
    <t>Extras (Scott Westerfeld)</t>
  </si>
  <si>
    <t>Fahéj és karamella (Susan Mallery)</t>
  </si>
  <si>
    <t>Fehér esküvő (Milly Johnson)</t>
  </si>
  <si>
    <t>Felettébb tisztességtelen ajánlat (Kerstin Gier)</t>
  </si>
  <si>
    <t>Gyilkos-Anders és barátai (meg akik nem azok) (Jonas Jonasson)</t>
  </si>
  <si>
    <t>Gyönyörű sorscsapás (Jamie McGuire)</t>
  </si>
  <si>
    <t>Halálom után felbontandó (Kerstin Gier)</t>
  </si>
  <si>
    <t>Harry Potter and the Sorcerer's Stone (Joanne K. Rowling)</t>
  </si>
  <si>
    <t>Heat Wave - Hőhullám (Richard Castle)</t>
  </si>
  <si>
    <t>Hercules munkái (Agatha Christie)</t>
  </si>
  <si>
    <t>Here Come the Boys (Milly Johnson)</t>
  </si>
  <si>
    <t>Home for Christmas (Emme Rollins)</t>
  </si>
  <si>
    <t>Hó mint hamu (Sara Raasch)</t>
  </si>
  <si>
    <t>Hope Ignites (Jaci Burton)</t>
  </si>
  <si>
    <t>Időtlen szerelem trilógia (Kerstin Gier)</t>
  </si>
  <si>
    <t>Invaded (Melissa Landers)</t>
  </si>
  <si>
    <t>Itt jönnek a csajok (Milly Johnson)</t>
  </si>
  <si>
    <t>Jane vékony jégen táncol (Rachel Gibson)</t>
  </si>
  <si>
    <t>Jégtánc (Vavyan Fable)</t>
  </si>
  <si>
    <t>Kakukkszó (Robert Galbraith)</t>
  </si>
  <si>
    <t>Karácsonyi lakoma és más történetek (Katie Fforde)</t>
  </si>
  <si>
    <t>Karácsony New Yorkban (Fejős Éva)</t>
  </si>
  <si>
    <t>Keddi nők (Monika Peetz)</t>
  </si>
  <si>
    <t>Keserű ébredés (Karen Marie Moning)</t>
  </si>
  <si>
    <t>Killer Blonde (Laura Levine)</t>
  </si>
  <si>
    <t>Koktél és cseresznye (Susan Mallery)</t>
  </si>
  <si>
    <t>Különlegesek (Scott Westerfeld)</t>
  </si>
  <si>
    <t>Last Writes (Laura Levine)</t>
  </si>
  <si>
    <t>Léböjt Hotel (Monika Peetz)</t>
  </si>
  <si>
    <t>Locke Lamora hazugságai (Scott Lynch)</t>
  </si>
  <si>
    <t>Loveclub (Lakatos Levente)</t>
  </si>
  <si>
    <t>Madarak és méhek (Milly Johnson)</t>
  </si>
  <si>
    <t>Ments meg! (Rachel Gibson)</t>
  </si>
  <si>
    <t>Metró 2033 (Dmitry Glukhovsky)</t>
  </si>
  <si>
    <t>Naked Heat - Meztelen hőség (Richard Castle)</t>
  </si>
  <si>
    <t>Napos oldal (Matthew Quick)</t>
  </si>
  <si>
    <t>Nyári flört (Milly Johnson)</t>
  </si>
  <si>
    <t>Obszidián (Jennifer L. Armentrout)</t>
  </si>
  <si>
    <t>Ólomerdő (Kleinheincz Csilla)</t>
  </si>
  <si>
    <t>Ónix (Jennifer L. Armentrout)</t>
  </si>
  <si>
    <t>Opál (Jennifer L. Armentrout)</t>
  </si>
  <si>
    <t>Opposition (Jennifer L. Armentrout)</t>
  </si>
  <si>
    <t>Origin (Jennifer L. Armentrout)</t>
  </si>
  <si>
    <t>Összpróba (Cora Carmack)</t>
  </si>
  <si>
    <t>Őszi románc (Milly Johnson)</t>
  </si>
  <si>
    <t>Pi élete (Yann Martel)</t>
  </si>
  <si>
    <t>Pros and Cons (Janet Evanovich, Lee Goldberg)</t>
  </si>
  <si>
    <t>Scarlet Beginnings (Jinni James)</t>
  </si>
  <si>
    <t>S.E.C.R.E.T. - A titkos társaság (L. Marie Adeline)</t>
  </si>
  <si>
    <t>Segítség, kísértet! (Sophie Kinsella)</t>
  </si>
  <si>
    <t>Senkinek egy szót se (Harlan Coben)</t>
  </si>
  <si>
    <t>Shadows (Jennifer L. Armentrout)</t>
  </si>
  <si>
    <t>Starry Night (Debbie Macomber)</t>
  </si>
  <si>
    <t>Storm és Stone (Joss Stirling)</t>
  </si>
  <si>
    <t>Szakítópróba (Cora Carmack)</t>
  </si>
  <si>
    <t>Szennyből az angyal (Vavyan Fable)</t>
  </si>
  <si>
    <t>Szépek (Scott Westerfeld)</t>
  </si>
  <si>
    <t>Szerelmünk lapjai (Nicholas Sparks)</t>
  </si>
  <si>
    <t>Színjáték (Cora Carmack)</t>
  </si>
  <si>
    <t>Tavaszi affér (Milly Johnson)</t>
  </si>
  <si>
    <t>The Copper Gauntlet (Holly Black; Cassandra Clare)</t>
  </si>
  <si>
    <t>The Dream Thieves (Maggie Stiefvater)</t>
  </si>
  <si>
    <t>The Heist (Janet Evanovich, Lee Goldberg)</t>
  </si>
  <si>
    <t>The Iron Trial (Holly Black; Cassandra Clare)</t>
  </si>
  <si>
    <t>The Jane Austen Book Club (Karen Joy Fowler)</t>
  </si>
  <si>
    <t>The Lightning Thief (Rick Riordan)</t>
  </si>
  <si>
    <t>The Monogram Murders (Sophie Hannah)</t>
  </si>
  <si>
    <t>The Opportunist - Kihasznált alkalom (Tarryn Fisher)</t>
  </si>
  <si>
    <t>The Raven Boys - A hollófiúk (Maggie Stiefvater)</t>
  </si>
  <si>
    <t>The Shell Game (Janet Evanovich, Lee Goldberg)</t>
  </si>
  <si>
    <t>The Wedding Dress (Milly Johnson)</t>
  </si>
  <si>
    <t>Thief (Tarryn Fisher)</t>
  </si>
  <si>
    <t>This Pen for Hire (Laura Levine)</t>
  </si>
  <si>
    <t>Titokzatos idegen (Tasmina Perry)</t>
  </si>
  <si>
    <t>Tökéletes ajánlat (Katie Fforde)</t>
  </si>
  <si>
    <t>Tövisek hercege (Mark Lawrence)</t>
  </si>
  <si>
    <t>Türkizkék óceán (Tasmina Perry)</t>
  </si>
  <si>
    <t>Until Midnight (Melissa Landers)</t>
  </si>
  <si>
    <t>Utóirat: Szerelek! (Cecelia Ahern)</t>
  </si>
  <si>
    <t>Valentin-nap és egyéb őrültségek (Rachel Gibson)</t>
  </si>
  <si>
    <t>Without You, There Is No Us (Suki Kim)</t>
  </si>
  <si>
    <t>Word Play (Amalie Silver)</t>
  </si>
  <si>
    <t>Yorkshire puding Klub (Milly Johnson)</t>
  </si>
  <si>
    <t>Cím</t>
  </si>
  <si>
    <t>Értékelés</t>
  </si>
  <si>
    <t>Mennyi az átlaga a minősített könyvek értékelésének?</t>
  </si>
  <si>
    <t>Hány darab maximális értékelés van?</t>
  </si>
  <si>
    <t>Mennyibe kerül a legolcsóbb könyv?</t>
  </si>
  <si>
    <t>Mennyibe kerül a következő cellában lévő könyv?</t>
  </si>
  <si>
    <t>Milyen értékelést kapott a következő könyv?</t>
  </si>
  <si>
    <t>Melyik a legtöbbször előforduló értékelés?</t>
  </si>
  <si>
    <t>Mennyi a köépértéke a könyvek árának?</t>
  </si>
  <si>
    <t>Kérdések:</t>
  </si>
  <si>
    <t>Válaszok:</t>
  </si>
  <si>
    <t>Keresett étékek:</t>
  </si>
  <si>
    <t>Termékkód</t>
  </si>
  <si>
    <t>WEBSHOP - ELADOTT MENNYISÉG</t>
  </si>
  <si>
    <t>Mennyi volt a héten az átlagos eladott mennyiség?</t>
  </si>
  <si>
    <t>Melyik napon adták el a legtöbbet a következő termékből?</t>
  </si>
  <si>
    <t>Hány olyan alaklom volt amikor nem adtak el egyet sem egy bizonyos termékből?</t>
  </si>
  <si>
    <t>A következő napon melyik termékből adták el a legkevesebbet?</t>
  </si>
  <si>
    <t>Keresett adat</t>
  </si>
  <si>
    <t>Mennyi volt a héten az összes eladott mennyiség darabszáma?</t>
  </si>
  <si>
    <t>Irányítószám</t>
  </si>
  <si>
    <t>Berecz Józsefné</t>
  </si>
  <si>
    <t>Csáktornya u. 5/B</t>
  </si>
  <si>
    <t>Berényi Balázs</t>
  </si>
  <si>
    <t>Déli u. 11.</t>
  </si>
  <si>
    <t>Béres Tiborné</t>
  </si>
  <si>
    <t>Diószeghy Sámuel u.8</t>
  </si>
  <si>
    <t>Béres Tibor</t>
  </si>
  <si>
    <t>Biczók Dénesné</t>
  </si>
  <si>
    <t>Elnök u. 1.</t>
  </si>
  <si>
    <t>Bíró József</t>
  </si>
  <si>
    <t>Bíró Zsuzsa</t>
  </si>
  <si>
    <t>Falk M. u.7. fszt.23</t>
  </si>
  <si>
    <t>Bodnár Tibor</t>
  </si>
  <si>
    <t>Félhévizi u. 3-5.</t>
  </si>
  <si>
    <t>Botka Edina</t>
  </si>
  <si>
    <t>Fiasgyúk u.4-8.</t>
  </si>
  <si>
    <t>Tóth Péter</t>
  </si>
  <si>
    <t>Tasi Lászlô</t>
  </si>
  <si>
    <t>Tordai Ferenc</t>
  </si>
  <si>
    <t>Ćrkai György</t>
  </si>
  <si>
    <t>Szabó Gabriella</t>
  </si>
  <si>
    <t>Tréfás Miklós</t>
  </si>
  <si>
    <t>Szalay Katalin</t>
  </si>
  <si>
    <t>Varga Koritár Zoltán</t>
  </si>
  <si>
    <t>Dr. Horváth József</t>
  </si>
  <si>
    <t>Kertai Gyula</t>
  </si>
  <si>
    <t>Szakállas Csaba</t>
  </si>
  <si>
    <t>Fazekas László</t>
  </si>
  <si>
    <t>Földvári György</t>
  </si>
  <si>
    <t>Horváth Tibor</t>
  </si>
  <si>
    <t>Terták Ćdám</t>
  </si>
  <si>
    <t>Dr. Rónai András</t>
  </si>
  <si>
    <t>Balatoni Henrik</t>
  </si>
  <si>
    <t>Bajnok Gábor</t>
  </si>
  <si>
    <t>Tanyik János</t>
  </si>
  <si>
    <t>Pozsonyi Zoltán</t>
  </si>
  <si>
    <t>Dr. Szebenyi Péter</t>
  </si>
  <si>
    <t>Port Ferenc</t>
  </si>
  <si>
    <t>Dr Némedi György</t>
  </si>
  <si>
    <t>Michael A. Keskin</t>
  </si>
  <si>
    <t>Ötvös Miklós</t>
  </si>
  <si>
    <t>AUSTROPRINT 2000 Kft.</t>
  </si>
  <si>
    <t>AUTOKAR Rt.</t>
  </si>
  <si>
    <t>BANANE Kft.</t>
  </si>
  <si>
    <t>BAU 88C Beruházó Fôvállalkozó Kft.</t>
  </si>
  <si>
    <t>BBB BANK Rt.</t>
  </si>
  <si>
    <t>BERNST &amp; KEN Kft.</t>
  </si>
  <si>
    <t>BOHUMIL Kft.</t>
  </si>
  <si>
    <t>Bp. és Vidéke Rt.</t>
  </si>
  <si>
    <t>Buda Business Kft.</t>
  </si>
  <si>
    <t>Buda Kesztyűs Szövetkezet</t>
  </si>
  <si>
    <t>Budafény Ker. és Festékgyártó Kft.</t>
  </si>
  <si>
    <t>Budaker Mérnöki Kft.</t>
  </si>
  <si>
    <t>Budapest CHH Intézet</t>
  </si>
  <si>
    <t>Budapest Film Rt</t>
  </si>
  <si>
    <t>Budapest Hilton</t>
  </si>
  <si>
    <t>Budapest Mariott Hotel</t>
  </si>
  <si>
    <t>BUDAPEST Mode Ruhaipari Kft.</t>
  </si>
  <si>
    <t>Budapest Papír Kft.</t>
  </si>
  <si>
    <t>Budapest Tourist Idegenforg.Rt.</t>
  </si>
  <si>
    <t>Budapesti Agroker Rt.</t>
  </si>
  <si>
    <t>Budapesti Vegyipari Gépgyár Rt.</t>
  </si>
  <si>
    <t>Budget Pannonia Autókölcsönzô Kft.</t>
  </si>
  <si>
    <t>Business World Kft.</t>
  </si>
  <si>
    <t>Buszesz Rt.</t>
  </si>
  <si>
    <t>Búza Szálloda és Gyógyüdülô Rt.</t>
  </si>
  <si>
    <t>c.d.e. GEORGE Z.K. Rt.</t>
  </si>
  <si>
    <t>C.Schwartz Medical Magyaro. Kft.</t>
  </si>
  <si>
    <t>Capitol Kft.</t>
  </si>
  <si>
    <t>Caritrade NGV International</t>
  </si>
  <si>
    <t>Cartografia Kft.</t>
  </si>
  <si>
    <t>CASINOS Hungary</t>
  </si>
  <si>
    <t>CASTELLUM-ART Kft.</t>
  </si>
  <si>
    <t>CÉH Faipari Kft.</t>
  </si>
  <si>
    <t>Cél Gazdasági Rt.</t>
  </si>
  <si>
    <t>TípusID</t>
  </si>
  <si>
    <t>Tatabánya</t>
  </si>
  <si>
    <t>Dorog</t>
  </si>
  <si>
    <t>Hőmérsékletek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</si>
  <si>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</si>
  <si>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</si>
  <si>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</si>
  <si>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</si>
  <si>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</si>
  <si>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</si>
  <si>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</si>
  <si>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</si>
  <si>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</si>
  <si>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</si>
  <si>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</si>
  <si>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</si>
  <si>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</t>
  </si>
  <si>
    <t>max</t>
  </si>
  <si>
    <t>Ki lett az utolsó előtti az úszásban?</t>
  </si>
  <si>
    <t>Ki volt a bronzérmes a kerékpáros szakaszon?</t>
  </si>
  <si>
    <t>Átlagosan mennyi időt mentek a kerékpározáskor?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</si>
</sst>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Ft&quot;_-;\-* #,##0.00\ &quot;Ft&quot;_-;_-* &quot;-&quot;??\ &quot;Ft&quot;_-;_-@_-"/>
    <numFmt numFmtId="164" formatCode="#,##0&quot; cm&quot;"/>
    <numFmt numFmtId="165" formatCode="_-* #,##0\ &quot;Ft&quot;_-;\-* #,##0\ &quot;Ft&quot;_-;_-* &quot;-&quot;??\ &quot;Ft&quot;_-;_-@_-"/>
    <numFmt numFmtId="166" formatCode="#,##0&quot; fő&quot;"/>
    <numFmt numFmtId="167" formatCode="#,##0\ &quot;Ft&quot;"/>
    <numFmt numFmtId="168" formatCode="#,##0&quot; db&quot;"/>
    <numFmt numFmtId="169" formatCode="[&gt;=3620000000]#\ \(##\)\ ###\-###;[&gt;=20000000]#\ \(##\)\ ###\-###;#\ \(#\)\ ###\-##\-#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0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4" fillId="2" borderId="1" xfId="0" applyFont="1" applyFill="1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9" fontId="0" fillId="0" borderId="1" xfId="0" applyNumberFormat="1" applyBorder="1"/>
    <xf numFmtId="165" fontId="0" fillId="0" borderId="1" xfId="1" applyNumberFormat="1" applyFont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0" fillId="0" borderId="1" xfId="0" applyNumberFormat="1" applyBorder="1"/>
    <xf numFmtId="14" fontId="0" fillId="0" borderId="0" xfId="0" applyNumberFormat="1"/>
    <xf numFmtId="166" fontId="0" fillId="0" borderId="1" xfId="0" applyNumberFormat="1" applyBorder="1"/>
    <xf numFmtId="0" fontId="4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/>
    <xf numFmtId="167" fontId="0" fillId="0" borderId="1" xfId="0" applyNumberFormat="1" applyBorder="1"/>
    <xf numFmtId="168" fontId="0" fillId="0" borderId="1" xfId="0" applyNumberForma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9" fontId="4" fillId="2" borderId="1" xfId="0" applyNumberFormat="1" applyFont="1" applyFill="1" applyBorder="1"/>
    <xf numFmtId="9" fontId="0" fillId="0" borderId="1" xfId="0" applyNumberForma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0" fillId="4" borderId="1" xfId="0" applyFill="1" applyBorder="1"/>
    <xf numFmtId="0" fontId="0" fillId="0" borderId="0" xfId="0" applyAlignment="1">
      <alignment horizontal="right"/>
    </xf>
    <xf numFmtId="0" fontId="0" fillId="4" borderId="4" xfId="0" applyFill="1" applyBorder="1"/>
    <xf numFmtId="9" fontId="0" fillId="4" borderId="4" xfId="0" applyNumberFormat="1" applyFill="1" applyBorder="1"/>
    <xf numFmtId="9" fontId="0" fillId="4" borderId="1" xfId="0" applyNumberFormat="1" applyFill="1" applyBorder="1"/>
    <xf numFmtId="0" fontId="8" fillId="4" borderId="1" xfId="0" applyFont="1" applyFill="1" applyBorder="1"/>
    <xf numFmtId="0" fontId="0" fillId="0" borderId="0" xfId="0" applyFill="1"/>
    <xf numFmtId="44" fontId="0" fillId="0" borderId="1" xfId="1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21" fontId="1" fillId="0" borderId="0" xfId="0" applyNumberFormat="1" applyFont="1" applyFill="1" applyBorder="1" applyAlignment="1">
      <alignment horizontal="left" vertical="top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12</xdr:row>
      <xdr:rowOff>66675</xdr:rowOff>
    </xdr:from>
    <xdr:to>
      <xdr:col>11</xdr:col>
      <xdr:colOff>419100</xdr:colOff>
      <xdr:row>21</xdr:row>
      <xdr:rowOff>95885</xdr:rowOff>
    </xdr:to>
    <xdr:pic>
      <xdr:nvPicPr>
        <xdr:cNvPr id="3" name="Kép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2352675"/>
          <a:ext cx="2543175" cy="17437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6</xdr:row>
      <xdr:rowOff>114300</xdr:rowOff>
    </xdr:from>
    <xdr:to>
      <xdr:col>7</xdr:col>
      <xdr:colOff>541020</xdr:colOff>
      <xdr:row>12</xdr:row>
      <xdr:rowOff>68580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257300"/>
          <a:ext cx="2560320" cy="10972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10</xdr:row>
      <xdr:rowOff>95250</xdr:rowOff>
    </xdr:from>
    <xdr:to>
      <xdr:col>8</xdr:col>
      <xdr:colOff>114300</xdr:colOff>
      <xdr:row>12</xdr:row>
      <xdr:rowOff>80010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000250"/>
          <a:ext cx="4114800" cy="3657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6</xdr:row>
      <xdr:rowOff>47625</xdr:rowOff>
    </xdr:from>
    <xdr:to>
      <xdr:col>3</xdr:col>
      <xdr:colOff>514350</xdr:colOff>
      <xdr:row>9</xdr:row>
      <xdr:rowOff>180975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190625"/>
          <a:ext cx="1962150" cy="704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10</xdr:row>
      <xdr:rowOff>104775</xdr:rowOff>
    </xdr:from>
    <xdr:to>
      <xdr:col>10</xdr:col>
      <xdr:colOff>561975</xdr:colOff>
      <xdr:row>20</xdr:row>
      <xdr:rowOff>183515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2200275"/>
          <a:ext cx="4114800" cy="1983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3</xdr:row>
      <xdr:rowOff>142875</xdr:rowOff>
    </xdr:from>
    <xdr:to>
      <xdr:col>11</xdr:col>
      <xdr:colOff>200025</xdr:colOff>
      <xdr:row>14</xdr:row>
      <xdr:rowOff>23495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714375"/>
          <a:ext cx="3324225" cy="197612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542924</xdr:colOff>
      <xdr:row>8</xdr:row>
      <xdr:rowOff>85725</xdr:rowOff>
    </xdr:from>
    <xdr:to>
      <xdr:col>10</xdr:col>
      <xdr:colOff>552449</xdr:colOff>
      <xdr:row>19</xdr:row>
      <xdr:rowOff>9525</xdr:rowOff>
    </xdr:to>
    <xdr:pic>
      <xdr:nvPicPr>
        <xdr:cNvPr id="3" name="Kép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199" y="1800225"/>
          <a:ext cx="3667125" cy="20193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142875</xdr:colOff>
      <xdr:row>12</xdr:row>
      <xdr:rowOff>38100</xdr:rowOff>
    </xdr:from>
    <xdr:to>
      <xdr:col>12</xdr:col>
      <xdr:colOff>88265</xdr:colOff>
      <xdr:row>21</xdr:row>
      <xdr:rowOff>180975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2324100"/>
          <a:ext cx="2993390" cy="1857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533400</xdr:colOff>
      <xdr:row>9</xdr:row>
      <xdr:rowOff>133350</xdr:rowOff>
    </xdr:from>
    <xdr:to>
      <xdr:col>9</xdr:col>
      <xdr:colOff>304800</xdr:colOff>
      <xdr:row>21</xdr:row>
      <xdr:rowOff>180975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1847850"/>
          <a:ext cx="2209800" cy="2333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10</xdr:row>
      <xdr:rowOff>19050</xdr:rowOff>
    </xdr:from>
    <xdr:to>
      <xdr:col>16</xdr:col>
      <xdr:colOff>66675</xdr:colOff>
      <xdr:row>17</xdr:row>
      <xdr:rowOff>156845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924050"/>
          <a:ext cx="5800725" cy="147129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352425</xdr:colOff>
      <xdr:row>7</xdr:row>
      <xdr:rowOff>142875</xdr:rowOff>
    </xdr:from>
    <xdr:to>
      <xdr:col>18</xdr:col>
      <xdr:colOff>337185</xdr:colOff>
      <xdr:row>21</xdr:row>
      <xdr:rowOff>171450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1476375"/>
          <a:ext cx="3642360" cy="2695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8</xdr:row>
      <xdr:rowOff>57150</xdr:rowOff>
    </xdr:from>
    <xdr:to>
      <xdr:col>13</xdr:col>
      <xdr:colOff>190500</xdr:colOff>
      <xdr:row>18</xdr:row>
      <xdr:rowOff>53975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1581150"/>
          <a:ext cx="3438525" cy="19018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9</xdr:row>
      <xdr:rowOff>38100</xdr:rowOff>
    </xdr:from>
    <xdr:to>
      <xdr:col>13</xdr:col>
      <xdr:colOff>38100</xdr:colOff>
      <xdr:row>19</xdr:row>
      <xdr:rowOff>19050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752600"/>
          <a:ext cx="4314825" cy="18859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8</xdr:row>
      <xdr:rowOff>133350</xdr:rowOff>
    </xdr:from>
    <xdr:to>
      <xdr:col>12</xdr:col>
      <xdr:colOff>387985</xdr:colOff>
      <xdr:row>18</xdr:row>
      <xdr:rowOff>180975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1657350"/>
          <a:ext cx="3626485" cy="1952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361949</xdr:colOff>
      <xdr:row>6</xdr:row>
      <xdr:rowOff>171450</xdr:rowOff>
    </xdr:from>
    <xdr:to>
      <xdr:col>10</xdr:col>
      <xdr:colOff>219074</xdr:colOff>
      <xdr:row>21</xdr:row>
      <xdr:rowOff>114300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49" y="1504950"/>
          <a:ext cx="2295525" cy="28003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333375</xdr:colOff>
      <xdr:row>10</xdr:row>
      <xdr:rowOff>123825</xdr:rowOff>
    </xdr:from>
    <xdr:to>
      <xdr:col>14</xdr:col>
      <xdr:colOff>523875</xdr:colOff>
      <xdr:row>20</xdr:row>
      <xdr:rowOff>33655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2028825"/>
          <a:ext cx="5067300" cy="181483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342900</xdr:colOff>
      <xdr:row>11</xdr:row>
      <xdr:rowOff>47625</xdr:rowOff>
    </xdr:from>
    <xdr:to>
      <xdr:col>14</xdr:col>
      <xdr:colOff>533400</xdr:colOff>
      <xdr:row>22</xdr:row>
      <xdr:rowOff>6985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143125"/>
          <a:ext cx="5067300" cy="20548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10</xdr:row>
      <xdr:rowOff>161925</xdr:rowOff>
    </xdr:from>
    <xdr:to>
      <xdr:col>13</xdr:col>
      <xdr:colOff>85725</xdr:colOff>
      <xdr:row>22</xdr:row>
      <xdr:rowOff>64135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66925"/>
          <a:ext cx="3924300" cy="218821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581025</xdr:colOff>
      <xdr:row>7</xdr:row>
      <xdr:rowOff>9525</xdr:rowOff>
    </xdr:from>
    <xdr:to>
      <xdr:col>12</xdr:col>
      <xdr:colOff>352425</xdr:colOff>
      <xdr:row>19</xdr:row>
      <xdr:rowOff>114300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152525"/>
          <a:ext cx="2209800" cy="2390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247649</xdr:colOff>
      <xdr:row>10</xdr:row>
      <xdr:rowOff>47625</xdr:rowOff>
    </xdr:from>
    <xdr:to>
      <xdr:col>11</xdr:col>
      <xdr:colOff>295274</xdr:colOff>
      <xdr:row>21</xdr:row>
      <xdr:rowOff>38100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49" y="1952625"/>
          <a:ext cx="3095625" cy="2085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219075</xdr:colOff>
      <xdr:row>5</xdr:row>
      <xdr:rowOff>114300</xdr:rowOff>
    </xdr:from>
    <xdr:to>
      <xdr:col>12</xdr:col>
      <xdr:colOff>200025</xdr:colOff>
      <xdr:row>18</xdr:row>
      <xdr:rowOff>104775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1066800"/>
          <a:ext cx="2419350" cy="24669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495300</xdr:colOff>
      <xdr:row>9</xdr:row>
      <xdr:rowOff>114300</xdr:rowOff>
    </xdr:from>
    <xdr:to>
      <xdr:col>13</xdr:col>
      <xdr:colOff>257810</xdr:colOff>
      <xdr:row>18</xdr:row>
      <xdr:rowOff>171450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28800"/>
          <a:ext cx="4029710" cy="1771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876301</xdr:colOff>
      <xdr:row>12</xdr:row>
      <xdr:rowOff>74799</xdr:rowOff>
    </xdr:from>
    <xdr:to>
      <xdr:col>14</xdr:col>
      <xdr:colOff>457201</xdr:colOff>
      <xdr:row>22</xdr:row>
      <xdr:rowOff>9525</xdr:rowOff>
    </xdr:to>
    <xdr:pic>
      <xdr:nvPicPr>
        <xdr:cNvPr id="3" name="Kép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6" y="2627499"/>
          <a:ext cx="5791200" cy="183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11</xdr:row>
      <xdr:rowOff>123825</xdr:rowOff>
    </xdr:from>
    <xdr:to>
      <xdr:col>14</xdr:col>
      <xdr:colOff>9525</xdr:colOff>
      <xdr:row>19</xdr:row>
      <xdr:rowOff>152400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219325"/>
          <a:ext cx="5829300" cy="1552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11</xdr:row>
      <xdr:rowOff>47625</xdr:rowOff>
    </xdr:from>
    <xdr:to>
      <xdr:col>6</xdr:col>
      <xdr:colOff>381000</xdr:colOff>
      <xdr:row>20</xdr:row>
      <xdr:rowOff>123825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2143125"/>
          <a:ext cx="1762125" cy="179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104774</xdr:colOff>
      <xdr:row>11</xdr:row>
      <xdr:rowOff>66675</xdr:rowOff>
    </xdr:from>
    <xdr:to>
      <xdr:col>14</xdr:col>
      <xdr:colOff>485775</xdr:colOff>
      <xdr:row>26</xdr:row>
      <xdr:rowOff>47625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81574" y="2162175"/>
          <a:ext cx="4038601" cy="28384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152399</xdr:colOff>
      <xdr:row>8</xdr:row>
      <xdr:rowOff>152400</xdr:rowOff>
    </xdr:from>
    <xdr:to>
      <xdr:col>9</xdr:col>
      <xdr:colOff>85724</xdr:colOff>
      <xdr:row>18</xdr:row>
      <xdr:rowOff>95250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9" y="1676400"/>
          <a:ext cx="1762125" cy="18478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12</xdr:row>
      <xdr:rowOff>104775</xdr:rowOff>
    </xdr:from>
    <xdr:to>
      <xdr:col>10</xdr:col>
      <xdr:colOff>515620</xdr:colOff>
      <xdr:row>22</xdr:row>
      <xdr:rowOff>152400</xdr:rowOff>
    </xdr:to>
    <xdr:pic>
      <xdr:nvPicPr>
        <xdr:cNvPr id="2" name="Kép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390775"/>
          <a:ext cx="3049270" cy="1952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9" sqref="B1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2.6</v>
      </c>
    </row>
    <row r="3" spans="1:2" x14ac:dyDescent="0.25">
      <c r="A3">
        <v>3.1</v>
      </c>
    </row>
    <row r="4" spans="1:2" x14ac:dyDescent="0.25">
      <c r="A4">
        <v>3.6</v>
      </c>
    </row>
    <row r="5" spans="1:2" x14ac:dyDescent="0.25">
      <c r="A5">
        <v>4.0999999999999996</v>
      </c>
    </row>
    <row r="6" spans="1:2" x14ac:dyDescent="0.25">
      <c r="A6">
        <v>4.5999999999999996</v>
      </c>
    </row>
    <row r="7" spans="1:2" x14ac:dyDescent="0.25">
      <c r="A7">
        <v>5.0999999999999996</v>
      </c>
    </row>
    <row r="8" spans="1:2" x14ac:dyDescent="0.25">
      <c r="A8">
        <v>5.6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G3" sqref="G3"/>
    </sheetView>
  </sheetViews>
  <sheetFormatPr defaultRowHeight="15" x14ac:dyDescent="0.25"/>
  <sheetData>
    <row r="1" spans="1:7" x14ac:dyDescent="0.25">
      <c r="B1" t="s">
        <v>35</v>
      </c>
      <c r="G1" t="s">
        <v>36</v>
      </c>
    </row>
    <row r="2" spans="1:7" x14ac:dyDescent="0.25">
      <c r="A2" t="s">
        <v>33</v>
      </c>
      <c r="B2">
        <v>33</v>
      </c>
      <c r="C2">
        <v>55</v>
      </c>
      <c r="D2">
        <v>23</v>
      </c>
      <c r="E2">
        <v>31</v>
      </c>
      <c r="G2">
        <v>1190</v>
      </c>
    </row>
    <row r="3" spans="1:7" x14ac:dyDescent="0.25">
      <c r="A3" t="s">
        <v>34</v>
      </c>
      <c r="B3">
        <v>29</v>
      </c>
      <c r="C3">
        <v>76</v>
      </c>
      <c r="D3">
        <v>54</v>
      </c>
      <c r="E3">
        <v>39</v>
      </c>
    </row>
    <row r="4" spans="1:7" x14ac:dyDescent="0.25">
      <c r="B4">
        <v>56</v>
      </c>
      <c r="C4">
        <v>66</v>
      </c>
      <c r="D4">
        <v>35</v>
      </c>
      <c r="E4">
        <v>36</v>
      </c>
    </row>
    <row r="5" spans="1:7" x14ac:dyDescent="0.25">
      <c r="B5">
        <v>77</v>
      </c>
      <c r="C5">
        <v>37</v>
      </c>
      <c r="D5">
        <v>25</v>
      </c>
      <c r="E5">
        <v>47</v>
      </c>
    </row>
    <row r="6" spans="1:7" x14ac:dyDescent="0.25">
      <c r="B6">
        <v>89</v>
      </c>
      <c r="C6">
        <v>101</v>
      </c>
      <c r="D6">
        <v>63</v>
      </c>
      <c r="E6">
        <v>54</v>
      </c>
    </row>
    <row r="7" spans="1:7" x14ac:dyDescent="0.25">
      <c r="B7">
        <v>92</v>
      </c>
      <c r="C7">
        <v>121</v>
      </c>
      <c r="D7">
        <v>44</v>
      </c>
      <c r="E7">
        <v>37</v>
      </c>
    </row>
    <row r="8" spans="1:7" x14ac:dyDescent="0.25">
      <c r="B8">
        <v>71</v>
      </c>
      <c r="C8">
        <v>133</v>
      </c>
      <c r="D8">
        <v>71</v>
      </c>
      <c r="E8">
        <v>48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sqref="A1:A1048576"/>
    </sheetView>
  </sheetViews>
  <sheetFormatPr defaultRowHeight="15" x14ac:dyDescent="0.25"/>
  <cols>
    <col min="5" max="5" width="5.42578125" customWidth="1"/>
    <col min="6" max="6" width="15.42578125" customWidth="1"/>
    <col min="7" max="7" width="9" customWidth="1"/>
    <col min="8" max="8" width="13.85546875" customWidth="1"/>
  </cols>
  <sheetData>
    <row r="1" spans="1:9" x14ac:dyDescent="0.25">
      <c r="A1" s="67"/>
      <c r="B1" s="67"/>
      <c r="C1" s="67"/>
      <c r="D1" s="67"/>
      <c r="E1" s="67"/>
      <c r="F1" s="67"/>
      <c r="G1" s="67"/>
      <c r="H1" s="67"/>
      <c r="I1" s="67"/>
    </row>
    <row r="2" spans="1:9" ht="16.5" customHeight="1" x14ac:dyDescent="0.25">
      <c r="A2" s="68" t="s">
        <v>37</v>
      </c>
      <c r="B2" s="68" t="s">
        <v>38</v>
      </c>
      <c r="C2" s="68" t="s">
        <v>39</v>
      </c>
      <c r="D2" s="68" t="s">
        <v>42</v>
      </c>
      <c r="E2" s="67"/>
      <c r="F2" s="67" t="s">
        <v>40</v>
      </c>
      <c r="G2" s="67"/>
      <c r="H2" s="67" t="s">
        <v>41</v>
      </c>
      <c r="I2" s="67"/>
    </row>
    <row r="3" spans="1:9" x14ac:dyDescent="0.25">
      <c r="A3" s="67">
        <v>11</v>
      </c>
      <c r="B3" s="69">
        <v>5.122685185185185E-2</v>
      </c>
      <c r="C3" s="69">
        <v>2.3402777777777783E-2</v>
      </c>
      <c r="D3" s="69">
        <v>0.12340277777777779</v>
      </c>
      <c r="E3" s="67"/>
      <c r="F3" s="67" t="s">
        <v>43</v>
      </c>
      <c r="G3" s="67"/>
      <c r="H3" s="67"/>
      <c r="I3" s="67"/>
    </row>
    <row r="4" spans="1:9" x14ac:dyDescent="0.25">
      <c r="A4" s="67">
        <v>12</v>
      </c>
      <c r="B4" s="69">
        <v>4.1226851851851855E-2</v>
      </c>
      <c r="C4" s="67"/>
      <c r="D4" s="69">
        <v>9.9988425925925925E-2</v>
      </c>
      <c r="E4" s="67"/>
      <c r="F4" s="67" t="s">
        <v>44</v>
      </c>
      <c r="G4" s="67"/>
      <c r="H4" s="67"/>
      <c r="I4" s="67"/>
    </row>
    <row r="5" spans="1:9" x14ac:dyDescent="0.25">
      <c r="A5" s="67">
        <v>13</v>
      </c>
      <c r="B5" s="69">
        <v>3.7650462962962962E-2</v>
      </c>
      <c r="C5" s="69">
        <v>3.4560185185185187E-2</v>
      </c>
      <c r="D5" s="69">
        <v>0.10230324074074075</v>
      </c>
      <c r="E5" s="67"/>
      <c r="F5" s="67" t="s">
        <v>45</v>
      </c>
      <c r="G5" s="67"/>
      <c r="H5" s="67"/>
      <c r="I5" s="67"/>
    </row>
    <row r="6" spans="1:9" x14ac:dyDescent="0.25">
      <c r="A6" s="67">
        <v>14</v>
      </c>
      <c r="B6" s="69">
        <v>4.6712962962962963E-2</v>
      </c>
      <c r="C6" s="69">
        <v>3.2002314814814817E-2</v>
      </c>
      <c r="D6" s="67"/>
      <c r="E6" s="67"/>
      <c r="F6" s="67" t="s">
        <v>46</v>
      </c>
      <c r="G6" s="67"/>
      <c r="H6" s="67"/>
      <c r="I6" s="67"/>
    </row>
    <row r="7" spans="1:9" x14ac:dyDescent="0.25">
      <c r="A7" s="67">
        <v>15</v>
      </c>
      <c r="B7" s="69">
        <v>4.2222222222222223E-2</v>
      </c>
      <c r="C7" s="69">
        <v>2.0995370370370373E-2</v>
      </c>
      <c r="D7" s="67"/>
      <c r="E7" s="67"/>
      <c r="F7" s="67" t="s">
        <v>628</v>
      </c>
      <c r="G7" s="67"/>
      <c r="H7" s="67"/>
      <c r="I7" s="67"/>
    </row>
    <row r="8" spans="1:9" x14ac:dyDescent="0.25">
      <c r="A8" s="67">
        <v>16</v>
      </c>
      <c r="B8" s="69">
        <v>3.9872685185185185E-2</v>
      </c>
      <c r="C8" s="67"/>
      <c r="D8" s="69">
        <v>0.11109953703703705</v>
      </c>
      <c r="E8" s="67"/>
      <c r="F8" s="67" t="s">
        <v>47</v>
      </c>
      <c r="G8" s="67"/>
      <c r="H8" s="67"/>
      <c r="I8" s="67"/>
    </row>
    <row r="9" spans="1:9" x14ac:dyDescent="0.25">
      <c r="A9" s="67">
        <v>17</v>
      </c>
      <c r="B9" s="69">
        <v>4.2349537037037033E-2</v>
      </c>
      <c r="C9" s="69">
        <v>3.0000000000000002E-2</v>
      </c>
      <c r="D9" s="69">
        <v>9.8877314814814821E-2</v>
      </c>
      <c r="E9" s="67"/>
      <c r="F9" s="67" t="s">
        <v>626</v>
      </c>
      <c r="G9" s="67"/>
      <c r="H9" s="67"/>
      <c r="I9" s="67"/>
    </row>
    <row r="10" spans="1:9" x14ac:dyDescent="0.25">
      <c r="A10" s="67">
        <v>18</v>
      </c>
      <c r="B10" s="69">
        <v>4.9988425925925922E-2</v>
      </c>
      <c r="C10" s="69">
        <v>3.1111111111111107E-2</v>
      </c>
      <c r="D10" s="69">
        <v>0.10100694444444445</v>
      </c>
      <c r="E10" s="67"/>
      <c r="F10" s="67" t="s">
        <v>627</v>
      </c>
      <c r="G10" s="67"/>
      <c r="H10" s="67"/>
      <c r="I10" s="67"/>
    </row>
    <row r="11" spans="1:9" x14ac:dyDescent="0.25">
      <c r="A11" s="67"/>
      <c r="B11" s="67"/>
      <c r="C11" s="67"/>
      <c r="D11" s="67"/>
      <c r="E11" s="67"/>
      <c r="F11" s="67"/>
      <c r="G11" s="67"/>
      <c r="H11" s="67"/>
      <c r="I11" s="67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C19" sqref="C19"/>
    </sheetView>
  </sheetViews>
  <sheetFormatPr defaultRowHeight="15" x14ac:dyDescent="0.25"/>
  <sheetData>
    <row r="1" spans="1:9" x14ac:dyDescent="0.25"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55</v>
      </c>
    </row>
    <row r="2" spans="1:9" x14ac:dyDescent="0.25">
      <c r="A2">
        <v>54.683</v>
      </c>
    </row>
    <row r="3" spans="1:9" x14ac:dyDescent="0.25">
      <c r="A3">
        <v>49.628</v>
      </c>
    </row>
    <row r="4" spans="1:9" x14ac:dyDescent="0.25">
      <c r="A4">
        <v>52.831000000000003</v>
      </c>
    </row>
    <row r="5" spans="1:9" x14ac:dyDescent="0.25">
      <c r="A5">
        <v>49.531999999999996</v>
      </c>
    </row>
    <row r="6" spans="1:9" x14ac:dyDescent="0.25">
      <c r="A6">
        <v>51.235999999999997</v>
      </c>
    </row>
    <row r="7" spans="1:9" x14ac:dyDescent="0.25">
      <c r="A7">
        <v>50.753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5" x14ac:dyDescent="0.25"/>
  <sheetData>
    <row r="1" spans="1:3" x14ac:dyDescent="0.25">
      <c r="A1" t="s">
        <v>56</v>
      </c>
      <c r="B1" t="s">
        <v>57</v>
      </c>
      <c r="C1" s="1" t="s">
        <v>58</v>
      </c>
    </row>
    <row r="2" spans="1:3" x14ac:dyDescent="0.25">
      <c r="A2">
        <v>3.6</v>
      </c>
      <c r="B2">
        <v>5.4</v>
      </c>
    </row>
    <row r="3" spans="1:3" x14ac:dyDescent="0.25">
      <c r="A3">
        <v>8.9</v>
      </c>
      <c r="B3">
        <v>3.5</v>
      </c>
    </row>
    <row r="4" spans="1:3" x14ac:dyDescent="0.25">
      <c r="A4">
        <v>7.6</v>
      </c>
      <c r="B4">
        <v>7.1</v>
      </c>
    </row>
    <row r="5" spans="1:3" x14ac:dyDescent="0.25">
      <c r="A5">
        <v>5.4</v>
      </c>
      <c r="B5">
        <v>8.1</v>
      </c>
    </row>
    <row r="6" spans="1:3" x14ac:dyDescent="0.25">
      <c r="A6">
        <v>6.8</v>
      </c>
      <c r="B6">
        <v>9.1999999999999993</v>
      </c>
    </row>
    <row r="7" spans="1:3" x14ac:dyDescent="0.25">
      <c r="A7">
        <v>3.5</v>
      </c>
      <c r="B7">
        <v>6.6</v>
      </c>
    </row>
    <row r="8" spans="1:3" x14ac:dyDescent="0.25">
      <c r="A8">
        <v>7.1</v>
      </c>
      <c r="B8">
        <v>8.1</v>
      </c>
    </row>
    <row r="9" spans="1:3" x14ac:dyDescent="0.25">
      <c r="A9">
        <v>5.5</v>
      </c>
      <c r="B9">
        <v>6.6</v>
      </c>
    </row>
    <row r="10" spans="1:3" x14ac:dyDescent="0.25">
      <c r="A10">
        <v>5.8</v>
      </c>
      <c r="B10">
        <v>4.3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Q18" sqref="Q18"/>
    </sheetView>
  </sheetViews>
  <sheetFormatPr defaultRowHeight="15" x14ac:dyDescent="0.25"/>
  <sheetData>
    <row r="1" spans="1:10" x14ac:dyDescent="0.25">
      <c r="B1" t="s">
        <v>59</v>
      </c>
    </row>
    <row r="2" spans="1:10" x14ac:dyDescent="0.25">
      <c r="A2" t="s">
        <v>37</v>
      </c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</row>
    <row r="3" spans="1:10" x14ac:dyDescent="0.25">
      <c r="A3">
        <v>77</v>
      </c>
      <c r="B3">
        <v>1</v>
      </c>
      <c r="C3">
        <v>0</v>
      </c>
      <c r="D3">
        <v>0</v>
      </c>
      <c r="E3">
        <v>1</v>
      </c>
      <c r="F3">
        <v>1</v>
      </c>
    </row>
    <row r="4" spans="1:10" x14ac:dyDescent="0.25">
      <c r="A4">
        <v>78</v>
      </c>
      <c r="B4">
        <v>1</v>
      </c>
      <c r="C4">
        <v>0</v>
      </c>
      <c r="D4">
        <v>1</v>
      </c>
      <c r="E4">
        <v>0</v>
      </c>
      <c r="F4">
        <v>1</v>
      </c>
    </row>
    <row r="5" spans="1:10" x14ac:dyDescent="0.25">
      <c r="A5">
        <v>79</v>
      </c>
      <c r="B5">
        <v>0</v>
      </c>
      <c r="C5">
        <v>1</v>
      </c>
      <c r="D5">
        <v>0</v>
      </c>
      <c r="E5">
        <v>1</v>
      </c>
      <c r="F5">
        <v>1</v>
      </c>
    </row>
    <row r="6" spans="1:10" x14ac:dyDescent="0.25">
      <c r="A6">
        <v>80</v>
      </c>
      <c r="B6">
        <v>1</v>
      </c>
      <c r="C6">
        <v>0</v>
      </c>
      <c r="D6">
        <v>0</v>
      </c>
      <c r="E6">
        <v>1</v>
      </c>
      <c r="F6">
        <v>1</v>
      </c>
    </row>
    <row r="7" spans="1:10" x14ac:dyDescent="0.25">
      <c r="A7">
        <v>81</v>
      </c>
      <c r="B7">
        <v>1</v>
      </c>
      <c r="C7">
        <v>1</v>
      </c>
      <c r="D7">
        <v>1</v>
      </c>
      <c r="E7">
        <v>0</v>
      </c>
      <c r="F7">
        <v>0</v>
      </c>
    </row>
    <row r="8" spans="1:10" x14ac:dyDescent="0.25">
      <c r="A8">
        <v>82</v>
      </c>
      <c r="B8">
        <v>1</v>
      </c>
      <c r="C8">
        <v>0</v>
      </c>
      <c r="D8">
        <v>1</v>
      </c>
      <c r="E8">
        <v>0</v>
      </c>
      <c r="F8">
        <v>1</v>
      </c>
    </row>
    <row r="9" spans="1:10" x14ac:dyDescent="0.25">
      <c r="A9">
        <v>83</v>
      </c>
      <c r="B9">
        <v>0</v>
      </c>
      <c r="C9">
        <v>1</v>
      </c>
      <c r="D9">
        <v>1</v>
      </c>
      <c r="E9">
        <v>1</v>
      </c>
      <c r="F9">
        <v>0</v>
      </c>
    </row>
    <row r="10" spans="1:10" x14ac:dyDescent="0.25">
      <c r="A10">
        <v>84</v>
      </c>
      <c r="B10">
        <v>1</v>
      </c>
      <c r="C10">
        <v>1</v>
      </c>
      <c r="D10">
        <v>1</v>
      </c>
      <c r="E10">
        <v>0</v>
      </c>
      <c r="F10">
        <v>1</v>
      </c>
    </row>
    <row r="11" spans="1:10" x14ac:dyDescent="0.25">
      <c r="A11">
        <v>85</v>
      </c>
      <c r="B11">
        <v>0</v>
      </c>
      <c r="C11">
        <v>0</v>
      </c>
      <c r="D11">
        <v>1</v>
      </c>
      <c r="E11">
        <v>1</v>
      </c>
      <c r="F11">
        <v>0</v>
      </c>
    </row>
    <row r="12" spans="1:10" x14ac:dyDescent="0.25">
      <c r="A12">
        <v>86</v>
      </c>
      <c r="B12">
        <v>1</v>
      </c>
      <c r="C12">
        <v>1</v>
      </c>
      <c r="D12">
        <v>0</v>
      </c>
      <c r="E12">
        <v>1</v>
      </c>
      <c r="F12">
        <v>1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"/>
  <sheetViews>
    <sheetView workbookViewId="0">
      <selection activeCell="E13" sqref="E13"/>
    </sheetView>
  </sheetViews>
  <sheetFormatPr defaultRowHeight="15" x14ac:dyDescent="0.25"/>
  <sheetData>
    <row r="2" spans="2:3" x14ac:dyDescent="0.25">
      <c r="B2" t="s">
        <v>69</v>
      </c>
      <c r="C2" t="s">
        <v>70</v>
      </c>
    </row>
    <row r="3" spans="2:3" x14ac:dyDescent="0.25">
      <c r="B3">
        <v>2.5</v>
      </c>
    </row>
    <row r="4" spans="2:3" x14ac:dyDescent="0.25">
      <c r="B4">
        <v>7.4</v>
      </c>
    </row>
    <row r="5" spans="2:3" x14ac:dyDescent="0.25">
      <c r="B5">
        <v>5.5</v>
      </c>
    </row>
    <row r="6" spans="2:3" x14ac:dyDescent="0.25">
      <c r="B6">
        <v>6.3</v>
      </c>
    </row>
    <row r="7" spans="2:3" x14ac:dyDescent="0.25">
      <c r="B7">
        <v>4.7</v>
      </c>
    </row>
    <row r="8" spans="2:3" x14ac:dyDescent="0.25">
      <c r="B8">
        <v>9.1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8" sqref="E18"/>
    </sheetView>
  </sheetViews>
  <sheetFormatPr defaultRowHeight="15" x14ac:dyDescent="0.25"/>
  <sheetData>
    <row r="1" spans="1:5" x14ac:dyDescent="0.25">
      <c r="B1" t="s">
        <v>48</v>
      </c>
      <c r="C1" t="s">
        <v>49</v>
      </c>
      <c r="D1" t="s">
        <v>50</v>
      </c>
      <c r="E1" t="s">
        <v>71</v>
      </c>
    </row>
    <row r="2" spans="1:5" x14ac:dyDescent="0.25">
      <c r="A2" t="s">
        <v>72</v>
      </c>
      <c r="B2">
        <v>52</v>
      </c>
      <c r="C2">
        <v>53</v>
      </c>
      <c r="D2">
        <v>46</v>
      </c>
    </row>
    <row r="3" spans="1:5" x14ac:dyDescent="0.25">
      <c r="A3" t="s">
        <v>73</v>
      </c>
      <c r="B3">
        <v>44</v>
      </c>
      <c r="C3">
        <v>59</v>
      </c>
      <c r="D3">
        <v>45</v>
      </c>
    </row>
    <row r="4" spans="1:5" x14ac:dyDescent="0.25">
      <c r="A4" t="s">
        <v>74</v>
      </c>
      <c r="B4">
        <v>53</v>
      </c>
      <c r="C4">
        <v>45</v>
      </c>
      <c r="D4">
        <v>46</v>
      </c>
    </row>
    <row r="5" spans="1:5" x14ac:dyDescent="0.25">
      <c r="A5" t="s">
        <v>75</v>
      </c>
      <c r="B5">
        <v>58</v>
      </c>
      <c r="C5">
        <v>57</v>
      </c>
      <c r="D5">
        <v>45</v>
      </c>
    </row>
    <row r="6" spans="1:5" x14ac:dyDescent="0.25">
      <c r="A6" t="s">
        <v>76</v>
      </c>
      <c r="B6">
        <v>47</v>
      </c>
      <c r="C6">
        <v>58</v>
      </c>
      <c r="D6">
        <v>51</v>
      </c>
    </row>
    <row r="7" spans="1:5" x14ac:dyDescent="0.25">
      <c r="A7" t="s">
        <v>77</v>
      </c>
      <c r="B7">
        <v>47</v>
      </c>
      <c r="C7">
        <v>45</v>
      </c>
      <c r="D7">
        <v>57</v>
      </c>
    </row>
    <row r="8" spans="1:5" x14ac:dyDescent="0.25">
      <c r="A8" t="s">
        <v>78</v>
      </c>
      <c r="B8">
        <v>46</v>
      </c>
      <c r="C8">
        <v>45</v>
      </c>
      <c r="D8">
        <v>60</v>
      </c>
    </row>
    <row r="9" spans="1:5" x14ac:dyDescent="0.25">
      <c r="A9" t="s">
        <v>79</v>
      </c>
      <c r="B9">
        <v>47</v>
      </c>
      <c r="C9">
        <v>51</v>
      </c>
      <c r="D9">
        <v>48</v>
      </c>
    </row>
    <row r="10" spans="1:5" x14ac:dyDescent="0.25">
      <c r="A10" t="s">
        <v>80</v>
      </c>
      <c r="B10">
        <v>52</v>
      </c>
      <c r="C10">
        <v>46</v>
      </c>
      <c r="D10">
        <v>49</v>
      </c>
    </row>
    <row r="11" spans="1:5" x14ac:dyDescent="0.25">
      <c r="A11" t="s">
        <v>81</v>
      </c>
      <c r="B11">
        <v>46</v>
      </c>
      <c r="C11">
        <v>55</v>
      </c>
      <c r="D11">
        <v>48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F16" sqref="F16"/>
    </sheetView>
  </sheetViews>
  <sheetFormatPr defaultRowHeight="15" x14ac:dyDescent="0.25"/>
  <sheetData>
    <row r="2" spans="2:2" x14ac:dyDescent="0.25">
      <c r="B2" t="s">
        <v>82</v>
      </c>
    </row>
    <row r="3" spans="2:2" x14ac:dyDescent="0.25">
      <c r="B3" t="s">
        <v>83</v>
      </c>
    </row>
    <row r="4" spans="2:2" x14ac:dyDescent="0.25">
      <c r="B4" t="s">
        <v>84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>
    <row r="1" spans="1:1" x14ac:dyDescent="0.25">
      <c r="A1" t="s">
        <v>85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3" sqref="C13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8" sqref="C8"/>
    </sheetView>
  </sheetViews>
  <sheetFormatPr defaultRowHeight="15" x14ac:dyDescent="0.25"/>
  <sheetData>
    <row r="1" spans="1:4" x14ac:dyDescent="0.25">
      <c r="A1" t="s">
        <v>2</v>
      </c>
      <c r="B1" t="s">
        <v>3</v>
      </c>
      <c r="C1" t="s">
        <v>4</v>
      </c>
      <c r="D1" t="s">
        <v>5</v>
      </c>
    </row>
    <row r="2" spans="1:4" x14ac:dyDescent="0.25">
      <c r="A2" t="s">
        <v>6</v>
      </c>
      <c r="B2">
        <v>230</v>
      </c>
      <c r="C2">
        <v>45</v>
      </c>
    </row>
    <row r="3" spans="1:4" x14ac:dyDescent="0.25">
      <c r="A3" t="s">
        <v>7</v>
      </c>
      <c r="B3">
        <v>120</v>
      </c>
      <c r="C3">
        <v>20</v>
      </c>
    </row>
    <row r="4" spans="1:4" x14ac:dyDescent="0.25">
      <c r="A4" t="s">
        <v>8</v>
      </c>
      <c r="B4">
        <v>200</v>
      </c>
      <c r="C4">
        <v>65</v>
      </c>
    </row>
    <row r="5" spans="1:4" x14ac:dyDescent="0.25">
      <c r="A5" t="s">
        <v>9</v>
      </c>
      <c r="B5">
        <v>190</v>
      </c>
      <c r="C5">
        <v>40</v>
      </c>
    </row>
    <row r="6" spans="1:4" x14ac:dyDescent="0.25">
      <c r="A6" t="s">
        <v>10</v>
      </c>
      <c r="B6">
        <v>150</v>
      </c>
      <c r="C6">
        <v>35</v>
      </c>
    </row>
    <row r="7" spans="1:4" x14ac:dyDescent="0.25">
      <c r="A7" t="s">
        <v>11</v>
      </c>
      <c r="B7">
        <v>240</v>
      </c>
      <c r="C7">
        <v>85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F12" sqref="F12"/>
    </sheetView>
  </sheetViews>
  <sheetFormatPr defaultRowHeight="15" x14ac:dyDescent="0.25"/>
  <cols>
    <col min="1" max="3" width="12" customWidth="1"/>
  </cols>
  <sheetData>
    <row r="1" spans="1:3" ht="30" x14ac:dyDescent="0.25">
      <c r="A1" s="4" t="s">
        <v>89</v>
      </c>
      <c r="B1" s="4" t="s">
        <v>90</v>
      </c>
      <c r="C1" s="4" t="s">
        <v>71</v>
      </c>
    </row>
    <row r="2" spans="1:3" x14ac:dyDescent="0.25">
      <c r="A2" s="5">
        <v>1001</v>
      </c>
      <c r="B2" s="5">
        <v>131</v>
      </c>
      <c r="C2" s="6"/>
    </row>
    <row r="3" spans="1:3" x14ac:dyDescent="0.25">
      <c r="A3" s="5">
        <v>1002</v>
      </c>
      <c r="B3" s="5">
        <v>115</v>
      </c>
      <c r="C3" s="6"/>
    </row>
    <row r="4" spans="1:3" x14ac:dyDescent="0.25">
      <c r="A4" s="5">
        <v>1003</v>
      </c>
      <c r="B4" s="5">
        <v>81</v>
      </c>
      <c r="C4" s="6"/>
    </row>
    <row r="5" spans="1:3" x14ac:dyDescent="0.25">
      <c r="A5" s="5">
        <v>1004</v>
      </c>
      <c r="B5" s="5">
        <v>79</v>
      </c>
      <c r="C5" s="6"/>
    </row>
    <row r="6" spans="1:3" x14ac:dyDescent="0.25">
      <c r="A6" s="5">
        <v>1005</v>
      </c>
      <c r="B6" s="5">
        <v>141</v>
      </c>
      <c r="C6" s="6"/>
    </row>
    <row r="7" spans="1:3" x14ac:dyDescent="0.25">
      <c r="A7" s="5">
        <v>1006</v>
      </c>
      <c r="B7" s="5">
        <v>121</v>
      </c>
      <c r="C7" s="6"/>
    </row>
    <row r="8" spans="1:3" x14ac:dyDescent="0.25">
      <c r="A8" s="5">
        <v>1007</v>
      </c>
      <c r="B8" s="5">
        <v>105</v>
      </c>
      <c r="C8" s="6"/>
    </row>
    <row r="9" spans="1:3" x14ac:dyDescent="0.25">
      <c r="A9" s="5">
        <v>1008</v>
      </c>
      <c r="B9" s="5">
        <v>107</v>
      </c>
      <c r="C9" s="6"/>
    </row>
    <row r="10" spans="1:3" x14ac:dyDescent="0.25">
      <c r="A10" s="5">
        <v>1009</v>
      </c>
      <c r="B10" s="5">
        <v>135</v>
      </c>
      <c r="C10" s="6"/>
    </row>
    <row r="11" spans="1:3" x14ac:dyDescent="0.25">
      <c r="A11" s="5">
        <v>1010</v>
      </c>
      <c r="B11" s="5">
        <v>78</v>
      </c>
      <c r="C11" s="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5" sqref="E15"/>
    </sheetView>
  </sheetViews>
  <sheetFormatPr defaultRowHeight="15" x14ac:dyDescent="0.25"/>
  <cols>
    <col min="3" max="3" width="10.42578125" bestFit="1" customWidth="1"/>
    <col min="5" max="5" width="11.42578125" bestFit="1" customWidth="1"/>
  </cols>
  <sheetData>
    <row r="1" spans="1:5" x14ac:dyDescent="0.25">
      <c r="A1" s="7" t="s">
        <v>91</v>
      </c>
      <c r="B1" s="7" t="s">
        <v>92</v>
      </c>
      <c r="C1" s="7" t="s">
        <v>93</v>
      </c>
    </row>
    <row r="2" spans="1:5" x14ac:dyDescent="0.25">
      <c r="A2" s="8" t="s">
        <v>48</v>
      </c>
      <c r="B2" s="9">
        <v>45</v>
      </c>
      <c r="C2" s="3"/>
    </row>
    <row r="3" spans="1:5" x14ac:dyDescent="0.25">
      <c r="A3" s="8" t="s">
        <v>49</v>
      </c>
      <c r="B3" s="9">
        <v>76</v>
      </c>
      <c r="C3" s="9"/>
    </row>
    <row r="4" spans="1:5" x14ac:dyDescent="0.25">
      <c r="A4" s="8" t="s">
        <v>50</v>
      </c>
      <c r="B4" s="9">
        <v>89</v>
      </c>
      <c r="C4" s="9"/>
    </row>
    <row r="5" spans="1:5" x14ac:dyDescent="0.25">
      <c r="A5" s="8" t="s">
        <v>51</v>
      </c>
      <c r="B5" s="9">
        <v>32</v>
      </c>
      <c r="C5" s="9"/>
    </row>
    <row r="6" spans="1:5" x14ac:dyDescent="0.25">
      <c r="A6" s="8" t="s">
        <v>52</v>
      </c>
      <c r="B6" s="9">
        <v>94</v>
      </c>
      <c r="C6" s="9"/>
    </row>
    <row r="7" spans="1:5" x14ac:dyDescent="0.25">
      <c r="A7" s="8" t="s">
        <v>53</v>
      </c>
      <c r="B7" s="9">
        <v>83</v>
      </c>
      <c r="C7" s="9"/>
      <c r="E7" s="10" t="s">
        <v>94</v>
      </c>
    </row>
    <row r="8" spans="1:5" x14ac:dyDescent="0.25">
      <c r="A8" s="8" t="s">
        <v>54</v>
      </c>
      <c r="B8" s="9">
        <v>76</v>
      </c>
      <c r="C8" s="9"/>
      <c r="E8" s="10" t="s">
        <v>95</v>
      </c>
    </row>
    <row r="9" spans="1:5" x14ac:dyDescent="0.25">
      <c r="A9" s="8" t="s">
        <v>55</v>
      </c>
      <c r="B9" s="9">
        <v>57</v>
      </c>
      <c r="C9" s="9"/>
      <c r="E9" s="10" t="s">
        <v>96</v>
      </c>
    </row>
    <row r="10" spans="1:5" x14ac:dyDescent="0.25">
      <c r="A10" s="8" t="s">
        <v>97</v>
      </c>
      <c r="B10" s="9">
        <v>42</v>
      </c>
      <c r="C10" s="9"/>
      <c r="E10" s="10" t="s">
        <v>98</v>
      </c>
    </row>
    <row r="11" spans="1:5" x14ac:dyDescent="0.25">
      <c r="A11" s="8" t="s">
        <v>99</v>
      </c>
      <c r="B11" s="9">
        <v>49</v>
      </c>
      <c r="C11" s="9"/>
      <c r="E11" s="10" t="s">
        <v>100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D14" sqref="D14"/>
    </sheetView>
  </sheetViews>
  <sheetFormatPr defaultRowHeight="15" x14ac:dyDescent="0.25"/>
  <cols>
    <col min="2" max="2" width="7" customWidth="1"/>
    <col min="3" max="3" width="13.42578125" customWidth="1"/>
  </cols>
  <sheetData>
    <row r="1" spans="1:5" ht="30" x14ac:dyDescent="0.25">
      <c r="A1" s="4" t="s">
        <v>37</v>
      </c>
      <c r="B1" s="4" t="s">
        <v>101</v>
      </c>
      <c r="C1" s="4" t="s">
        <v>71</v>
      </c>
    </row>
    <row r="2" spans="1:5" x14ac:dyDescent="0.25">
      <c r="A2" s="11">
        <v>234</v>
      </c>
      <c r="B2" s="12">
        <v>125</v>
      </c>
      <c r="C2" s="3"/>
    </row>
    <row r="3" spans="1:5" x14ac:dyDescent="0.25">
      <c r="A3" s="11">
        <v>235</v>
      </c>
      <c r="B3" s="12">
        <v>98</v>
      </c>
      <c r="C3" s="3"/>
    </row>
    <row r="4" spans="1:5" x14ac:dyDescent="0.25">
      <c r="A4" s="11">
        <v>236</v>
      </c>
      <c r="B4" s="12">
        <v>145</v>
      </c>
      <c r="C4" s="3"/>
      <c r="E4" s="1" t="s">
        <v>102</v>
      </c>
    </row>
    <row r="5" spans="1:5" x14ac:dyDescent="0.25">
      <c r="A5" s="11">
        <v>237</v>
      </c>
      <c r="B5" s="12">
        <v>116</v>
      </c>
      <c r="C5" s="3"/>
      <c r="E5" s="1" t="s">
        <v>103</v>
      </c>
    </row>
    <row r="6" spans="1:5" x14ac:dyDescent="0.25">
      <c r="A6" s="11">
        <v>238</v>
      </c>
      <c r="B6" s="12">
        <v>132</v>
      </c>
      <c r="C6" s="3"/>
      <c r="E6" s="1" t="s">
        <v>104</v>
      </c>
    </row>
    <row r="7" spans="1:5" x14ac:dyDescent="0.25">
      <c r="A7" s="11">
        <v>239</v>
      </c>
      <c r="B7" s="12">
        <v>150</v>
      </c>
      <c r="C7" s="3"/>
      <c r="E7" s="1" t="s">
        <v>105</v>
      </c>
    </row>
    <row r="8" spans="1:5" x14ac:dyDescent="0.25">
      <c r="A8" s="11">
        <v>240</v>
      </c>
      <c r="B8" s="12">
        <v>101</v>
      </c>
      <c r="C8" s="3"/>
    </row>
    <row r="9" spans="1:5" x14ac:dyDescent="0.25">
      <c r="A9" s="11">
        <v>241</v>
      </c>
      <c r="B9" s="12">
        <v>111</v>
      </c>
      <c r="C9" s="3"/>
    </row>
    <row r="10" spans="1:5" x14ac:dyDescent="0.25">
      <c r="A10" s="11">
        <v>242</v>
      </c>
      <c r="B10" s="12">
        <v>134</v>
      </c>
      <c r="C10" s="3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M7" sqref="M7"/>
    </sheetView>
  </sheetViews>
  <sheetFormatPr defaultRowHeight="15" x14ac:dyDescent="0.25"/>
  <cols>
    <col min="1" max="1" width="8.28515625" bestFit="1" customWidth="1"/>
    <col min="2" max="3" width="10.140625" bestFit="1" customWidth="1"/>
    <col min="4" max="4" width="11.42578125" bestFit="1" customWidth="1"/>
    <col min="5" max="5" width="11.5703125" bestFit="1" customWidth="1"/>
  </cols>
  <sheetData>
    <row r="1" spans="1:9" x14ac:dyDescent="0.25">
      <c r="A1" s="13" t="s">
        <v>28</v>
      </c>
      <c r="B1" s="13" t="s">
        <v>106</v>
      </c>
      <c r="C1" s="13" t="s">
        <v>107</v>
      </c>
      <c r="D1" s="13" t="s">
        <v>108</v>
      </c>
      <c r="E1" s="13" t="s">
        <v>109</v>
      </c>
    </row>
    <row r="2" spans="1:9" x14ac:dyDescent="0.25">
      <c r="A2" s="11">
        <v>1</v>
      </c>
      <c r="B2" s="11">
        <v>4</v>
      </c>
      <c r="C2" s="11">
        <v>5</v>
      </c>
      <c r="D2" s="3"/>
      <c r="E2" s="3"/>
      <c r="G2" s="7" t="s">
        <v>110</v>
      </c>
      <c r="H2" s="7" t="s">
        <v>111</v>
      </c>
      <c r="I2" s="7" t="s">
        <v>112</v>
      </c>
    </row>
    <row r="3" spans="1:9" x14ac:dyDescent="0.25">
      <c r="A3" s="11">
        <v>2</v>
      </c>
      <c r="B3" s="11">
        <v>5</v>
      </c>
      <c r="C3" s="11">
        <v>5</v>
      </c>
      <c r="D3" s="3"/>
      <c r="E3" s="3"/>
      <c r="G3" s="7">
        <v>2</v>
      </c>
      <c r="H3" s="14" t="s">
        <v>113</v>
      </c>
      <c r="I3" s="14" t="s">
        <v>114</v>
      </c>
    </row>
    <row r="4" spans="1:9" x14ac:dyDescent="0.25">
      <c r="A4" s="11">
        <v>3</v>
      </c>
      <c r="B4" s="11">
        <v>3</v>
      </c>
      <c r="C4" s="11">
        <v>4</v>
      </c>
      <c r="D4" s="3"/>
      <c r="E4" s="3"/>
      <c r="G4" s="7">
        <v>3</v>
      </c>
      <c r="H4" s="14" t="s">
        <v>115</v>
      </c>
      <c r="I4" s="14" t="s">
        <v>116</v>
      </c>
    </row>
    <row r="5" spans="1:9" x14ac:dyDescent="0.25">
      <c r="A5" s="11">
        <v>4</v>
      </c>
      <c r="B5" s="11">
        <v>4</v>
      </c>
      <c r="C5" s="11">
        <v>5</v>
      </c>
      <c r="D5" s="3"/>
      <c r="E5" s="3"/>
      <c r="G5" s="7">
        <v>4</v>
      </c>
      <c r="H5" s="14" t="s">
        <v>117</v>
      </c>
      <c r="I5" s="14" t="s">
        <v>117</v>
      </c>
    </row>
    <row r="6" spans="1:9" x14ac:dyDescent="0.25">
      <c r="A6" s="11">
        <v>5</v>
      </c>
      <c r="B6" s="11">
        <v>2</v>
      </c>
      <c r="C6" s="11">
        <v>3</v>
      </c>
      <c r="D6" s="3"/>
      <c r="E6" s="3"/>
      <c r="G6" s="7">
        <v>5</v>
      </c>
      <c r="H6" s="14" t="s">
        <v>118</v>
      </c>
      <c r="I6" s="14" t="s">
        <v>118</v>
      </c>
    </row>
    <row r="7" spans="1:9" x14ac:dyDescent="0.25">
      <c r="A7" s="11">
        <v>6</v>
      </c>
      <c r="B7" s="11">
        <v>2</v>
      </c>
      <c r="C7" s="11">
        <v>2</v>
      </c>
      <c r="D7" s="3"/>
      <c r="E7" s="3"/>
    </row>
    <row r="8" spans="1:9" x14ac:dyDescent="0.25">
      <c r="A8" s="11">
        <v>7</v>
      </c>
      <c r="B8" s="11">
        <v>4</v>
      </c>
      <c r="C8" s="11">
        <v>4</v>
      </c>
      <c r="D8" s="3"/>
      <c r="E8" s="3"/>
    </row>
    <row r="9" spans="1:9" x14ac:dyDescent="0.25">
      <c r="A9" s="11">
        <v>8</v>
      </c>
      <c r="B9" s="11">
        <v>2</v>
      </c>
      <c r="C9" s="11">
        <v>4</v>
      </c>
      <c r="D9" s="3"/>
      <c r="E9" s="3"/>
    </row>
    <row r="10" spans="1:9" x14ac:dyDescent="0.25">
      <c r="A10" s="11">
        <v>9</v>
      </c>
      <c r="B10" s="11">
        <v>3</v>
      </c>
      <c r="C10" s="11">
        <v>3</v>
      </c>
      <c r="D10" s="3"/>
      <c r="E10" s="3"/>
    </row>
    <row r="11" spans="1:9" x14ac:dyDescent="0.25">
      <c r="A11" s="11">
        <v>10</v>
      </c>
      <c r="B11" s="11">
        <v>5</v>
      </c>
      <c r="C11" s="11">
        <v>5</v>
      </c>
      <c r="D11" s="3"/>
      <c r="E11" s="3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7" sqref="C17"/>
    </sheetView>
  </sheetViews>
  <sheetFormatPr defaultRowHeight="15" x14ac:dyDescent="0.25"/>
  <cols>
    <col min="2" max="2" width="10" bestFit="1" customWidth="1"/>
  </cols>
  <sheetData>
    <row r="1" spans="1:6" x14ac:dyDescent="0.25">
      <c r="A1" s="16" t="s">
        <v>119</v>
      </c>
      <c r="B1" s="16" t="s">
        <v>120</v>
      </c>
      <c r="C1" s="16" t="s">
        <v>121</v>
      </c>
      <c r="E1" s="3"/>
      <c r="F1" s="17"/>
    </row>
    <row r="2" spans="1:6" x14ac:dyDescent="0.25">
      <c r="A2" s="15">
        <v>101</v>
      </c>
      <c r="B2" s="18">
        <v>16500</v>
      </c>
      <c r="C2" s="3"/>
      <c r="E2" s="3"/>
      <c r="F2" s="17"/>
    </row>
    <row r="3" spans="1:6" x14ac:dyDescent="0.25">
      <c r="A3" s="15">
        <v>102</v>
      </c>
      <c r="B3" s="18">
        <v>12300</v>
      </c>
      <c r="C3" s="3"/>
      <c r="E3" s="3"/>
      <c r="F3" s="17"/>
    </row>
    <row r="4" spans="1:6" x14ac:dyDescent="0.25">
      <c r="A4" s="15">
        <v>103</v>
      </c>
      <c r="B4" s="18">
        <v>45600</v>
      </c>
      <c r="C4" s="3"/>
      <c r="E4" s="3"/>
      <c r="F4" s="17"/>
    </row>
    <row r="5" spans="1:6" x14ac:dyDescent="0.25">
      <c r="A5" s="15">
        <v>104</v>
      </c>
      <c r="B5" s="18">
        <v>3500</v>
      </c>
      <c r="C5" s="3"/>
    </row>
    <row r="6" spans="1:6" x14ac:dyDescent="0.25">
      <c r="A6" s="15">
        <v>105</v>
      </c>
      <c r="B6" s="18">
        <v>28700</v>
      </c>
      <c r="C6" s="3"/>
    </row>
    <row r="7" spans="1:6" x14ac:dyDescent="0.25">
      <c r="A7" s="15">
        <v>106</v>
      </c>
      <c r="B7" s="18">
        <v>21000</v>
      </c>
      <c r="C7" s="3"/>
    </row>
    <row r="8" spans="1:6" x14ac:dyDescent="0.25">
      <c r="A8" s="15">
        <v>107</v>
      </c>
      <c r="B8" s="18">
        <v>32500</v>
      </c>
      <c r="C8" s="3"/>
    </row>
    <row r="9" spans="1:6" x14ac:dyDescent="0.25">
      <c r="A9" s="15">
        <v>108</v>
      </c>
      <c r="B9" s="18">
        <v>6700</v>
      </c>
      <c r="C9" s="3"/>
    </row>
    <row r="10" spans="1:6" x14ac:dyDescent="0.25">
      <c r="A10" s="15">
        <v>109</v>
      </c>
      <c r="B10" s="18">
        <v>8900</v>
      </c>
      <c r="C10" s="3"/>
    </row>
    <row r="11" spans="1:6" x14ac:dyDescent="0.25">
      <c r="A11" s="15">
        <v>110</v>
      </c>
      <c r="B11" s="18">
        <v>4500</v>
      </c>
      <c r="C11" s="3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"/>
  <sheetViews>
    <sheetView workbookViewId="0">
      <selection activeCell="J21" sqref="J21"/>
    </sheetView>
  </sheetViews>
  <sheetFormatPr defaultRowHeight="15" x14ac:dyDescent="0.25"/>
  <sheetData>
    <row r="1" spans="2:7" x14ac:dyDescent="0.25">
      <c r="B1" s="19" t="s">
        <v>122</v>
      </c>
      <c r="C1" s="9">
        <v>2</v>
      </c>
      <c r="D1" s="19" t="s">
        <v>123</v>
      </c>
      <c r="E1" s="9">
        <v>4</v>
      </c>
      <c r="F1" s="19" t="s">
        <v>124</v>
      </c>
      <c r="G1" s="3"/>
    </row>
    <row r="3" spans="2:7" x14ac:dyDescent="0.25">
      <c r="B3" s="3"/>
      <c r="C3" s="16">
        <v>1</v>
      </c>
      <c r="D3" s="16">
        <v>2</v>
      </c>
      <c r="E3" s="16">
        <v>3</v>
      </c>
      <c r="F3" s="16">
        <v>4</v>
      </c>
    </row>
    <row r="4" spans="2:7" x14ac:dyDescent="0.25">
      <c r="B4" s="16" t="s">
        <v>33</v>
      </c>
      <c r="C4" s="3" t="s">
        <v>125</v>
      </c>
      <c r="D4" s="3" t="s">
        <v>126</v>
      </c>
      <c r="E4" s="3" t="s">
        <v>127</v>
      </c>
      <c r="F4" s="3" t="s">
        <v>128</v>
      </c>
    </row>
    <row r="5" spans="2:7" x14ac:dyDescent="0.25">
      <c r="B5" s="16" t="s">
        <v>34</v>
      </c>
      <c r="C5" s="3" t="s">
        <v>127</v>
      </c>
      <c r="D5" s="3" t="s">
        <v>129</v>
      </c>
      <c r="E5" s="3" t="s">
        <v>130</v>
      </c>
      <c r="F5" s="3" t="s">
        <v>131</v>
      </c>
    </row>
    <row r="6" spans="2:7" x14ac:dyDescent="0.25">
      <c r="B6" s="16" t="s">
        <v>132</v>
      </c>
      <c r="C6" s="3" t="s">
        <v>130</v>
      </c>
      <c r="D6" s="3" t="s">
        <v>133</v>
      </c>
      <c r="E6" s="3" t="s">
        <v>128</v>
      </c>
      <c r="F6" s="3" t="s">
        <v>125</v>
      </c>
    </row>
    <row r="7" spans="2:7" x14ac:dyDescent="0.25">
      <c r="B7" s="16" t="s">
        <v>134</v>
      </c>
      <c r="C7" s="3" t="s">
        <v>128</v>
      </c>
      <c r="D7" s="3" t="s">
        <v>131</v>
      </c>
      <c r="E7" s="3" t="s">
        <v>131</v>
      </c>
      <c r="F7" s="3" t="s">
        <v>126</v>
      </c>
    </row>
    <row r="8" spans="2:7" x14ac:dyDescent="0.25">
      <c r="B8" s="16" t="s">
        <v>135</v>
      </c>
      <c r="C8" s="3" t="s">
        <v>131</v>
      </c>
      <c r="D8" s="3" t="s">
        <v>133</v>
      </c>
      <c r="E8" s="3" t="s">
        <v>130</v>
      </c>
      <c r="F8" s="3" t="s">
        <v>129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workbookViewId="0">
      <selection activeCell="C19" sqref="C19"/>
    </sheetView>
  </sheetViews>
  <sheetFormatPr defaultRowHeight="15" x14ac:dyDescent="0.25"/>
  <cols>
    <col min="1" max="1" width="3.5703125" customWidth="1"/>
    <col min="2" max="12" width="5.7109375" customWidth="1"/>
  </cols>
  <sheetData>
    <row r="2" spans="2:12" x14ac:dyDescent="0.25">
      <c r="B2" s="54" t="s">
        <v>136</v>
      </c>
      <c r="C2" s="54"/>
      <c r="D2" s="54"/>
      <c r="E2" s="54"/>
      <c r="F2" s="14">
        <v>16</v>
      </c>
    </row>
    <row r="3" spans="2:12" x14ac:dyDescent="0.25">
      <c r="B3" s="54" t="s">
        <v>137</v>
      </c>
      <c r="C3" s="54"/>
      <c r="D3" s="54"/>
      <c r="E3" s="54"/>
      <c r="F3" s="14">
        <v>18</v>
      </c>
    </row>
    <row r="4" spans="2:12" x14ac:dyDescent="0.25">
      <c r="B4" s="54" t="s">
        <v>138</v>
      </c>
      <c r="C4" s="54"/>
      <c r="D4" s="54"/>
      <c r="E4" s="54"/>
      <c r="F4" s="3"/>
    </row>
    <row r="6" spans="2:12" x14ac:dyDescent="0.25">
      <c r="B6" s="2"/>
      <c r="C6" s="16">
        <v>11</v>
      </c>
      <c r="D6" s="16">
        <v>12</v>
      </c>
      <c r="E6" s="16">
        <v>13</v>
      </c>
      <c r="F6" s="16">
        <v>14</v>
      </c>
      <c r="G6" s="16">
        <v>15</v>
      </c>
      <c r="H6" s="16">
        <v>16</v>
      </c>
      <c r="I6" s="16">
        <v>17</v>
      </c>
      <c r="J6" s="16">
        <v>18</v>
      </c>
      <c r="K6" s="16">
        <v>19</v>
      </c>
      <c r="L6" s="16">
        <v>20</v>
      </c>
    </row>
    <row r="7" spans="2:12" x14ac:dyDescent="0.25">
      <c r="B7" s="16">
        <v>11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x14ac:dyDescent="0.25">
      <c r="B8" s="16">
        <v>12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2:12" x14ac:dyDescent="0.25">
      <c r="B9" s="16">
        <v>13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x14ac:dyDescent="0.25">
      <c r="B10" s="16">
        <v>14</v>
      </c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16">
        <v>15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16">
        <v>16</v>
      </c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16">
        <v>17</v>
      </c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16">
        <v>18</v>
      </c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16">
        <v>19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16">
        <v>20</v>
      </c>
      <c r="C16" s="3"/>
      <c r="D16" s="3"/>
      <c r="E16" s="3"/>
      <c r="F16" s="3"/>
      <c r="G16" s="3"/>
      <c r="H16" s="3"/>
      <c r="I16" s="3"/>
      <c r="J16" s="3"/>
      <c r="K16" s="3"/>
      <c r="L16" s="3"/>
    </row>
  </sheetData>
  <mergeCells count="3">
    <mergeCell ref="B2:E2"/>
    <mergeCell ref="B3:E3"/>
    <mergeCell ref="B4:E4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12" sqref="E12"/>
    </sheetView>
  </sheetViews>
  <sheetFormatPr defaultRowHeight="15" x14ac:dyDescent="0.25"/>
  <cols>
    <col min="4" max="4" width="12.85546875" bestFit="1" customWidth="1"/>
  </cols>
  <sheetData>
    <row r="1" spans="1:5" x14ac:dyDescent="0.25">
      <c r="A1" s="16" t="s">
        <v>28</v>
      </c>
      <c r="B1" s="16" t="s">
        <v>139</v>
      </c>
      <c r="D1" s="19" t="s">
        <v>140</v>
      </c>
      <c r="E1" s="3" t="s">
        <v>141</v>
      </c>
    </row>
    <row r="2" spans="1:5" x14ac:dyDescent="0.25">
      <c r="A2" s="11">
        <v>1</v>
      </c>
      <c r="B2" s="21" t="s">
        <v>142</v>
      </c>
      <c r="D2" s="19" t="s">
        <v>143</v>
      </c>
      <c r="E2" s="3"/>
    </row>
    <row r="3" spans="1:5" x14ac:dyDescent="0.25">
      <c r="A3" s="11">
        <v>2</v>
      </c>
      <c r="B3" s="21" t="s">
        <v>144</v>
      </c>
    </row>
    <row r="4" spans="1:5" x14ac:dyDescent="0.25">
      <c r="A4" s="11">
        <v>3</v>
      </c>
      <c r="B4" s="21" t="s">
        <v>141</v>
      </c>
    </row>
    <row r="5" spans="1:5" x14ac:dyDescent="0.25">
      <c r="A5" s="11">
        <v>4</v>
      </c>
      <c r="B5" s="21" t="s">
        <v>145</v>
      </c>
    </row>
    <row r="6" spans="1:5" x14ac:dyDescent="0.25">
      <c r="A6" s="11">
        <v>5</v>
      </c>
      <c r="B6" s="21" t="s">
        <v>146</v>
      </c>
    </row>
    <row r="7" spans="1:5" x14ac:dyDescent="0.25">
      <c r="A7" s="11">
        <v>6</v>
      </c>
      <c r="B7" s="21" t="s">
        <v>147</v>
      </c>
    </row>
    <row r="8" spans="1:5" x14ac:dyDescent="0.25">
      <c r="A8" s="11">
        <v>7</v>
      </c>
      <c r="B8" s="21" t="s">
        <v>148</v>
      </c>
    </row>
    <row r="9" spans="1:5" x14ac:dyDescent="0.25">
      <c r="A9" s="11">
        <v>8</v>
      </c>
      <c r="B9" s="21" t="s">
        <v>149</v>
      </c>
    </row>
    <row r="10" spans="1:5" x14ac:dyDescent="0.25">
      <c r="A10" s="11">
        <v>9</v>
      </c>
      <c r="B10" s="21" t="s">
        <v>150</v>
      </c>
    </row>
    <row r="11" spans="1:5" x14ac:dyDescent="0.25">
      <c r="A11" s="11">
        <v>10</v>
      </c>
      <c r="B11" s="21" t="s">
        <v>151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workbookViewId="0">
      <selection activeCell="D10" sqref="D10"/>
    </sheetView>
  </sheetViews>
  <sheetFormatPr defaultRowHeight="15" x14ac:dyDescent="0.25"/>
  <cols>
    <col min="4" max="4" width="14.5703125" customWidth="1"/>
  </cols>
  <sheetData>
    <row r="2" spans="2:4" x14ac:dyDescent="0.25">
      <c r="B2" s="7" t="s">
        <v>152</v>
      </c>
      <c r="D2" s="55" t="s">
        <v>153</v>
      </c>
    </row>
    <row r="3" spans="2:4" x14ac:dyDescent="0.25">
      <c r="B3" s="9">
        <v>37</v>
      </c>
      <c r="D3" s="55"/>
    </row>
    <row r="4" spans="2:4" x14ac:dyDescent="0.25">
      <c r="B4" s="9">
        <v>55</v>
      </c>
      <c r="D4" s="55"/>
    </row>
    <row r="5" spans="2:4" x14ac:dyDescent="0.25">
      <c r="B5" s="9">
        <v>78</v>
      </c>
      <c r="D5" s="55"/>
    </row>
    <row r="6" spans="2:4" x14ac:dyDescent="0.25">
      <c r="B6" s="9">
        <v>11</v>
      </c>
      <c r="D6" s="3"/>
    </row>
    <row r="7" spans="2:4" x14ac:dyDescent="0.25">
      <c r="B7" s="9">
        <v>37</v>
      </c>
    </row>
    <row r="8" spans="2:4" x14ac:dyDescent="0.25">
      <c r="B8" s="9">
        <v>80</v>
      </c>
    </row>
    <row r="9" spans="2:4" x14ac:dyDescent="0.25">
      <c r="B9" s="9">
        <v>95</v>
      </c>
    </row>
    <row r="10" spans="2:4" x14ac:dyDescent="0.25">
      <c r="B10" s="9">
        <v>88</v>
      </c>
    </row>
    <row r="11" spans="2:4" x14ac:dyDescent="0.25">
      <c r="B11" s="9">
        <v>18</v>
      </c>
    </row>
  </sheetData>
  <mergeCells count="1">
    <mergeCell ref="D2:D5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sqref="A1:D16"/>
    </sheetView>
  </sheetViews>
  <sheetFormatPr defaultRowHeight="15" x14ac:dyDescent="0.25"/>
  <cols>
    <col min="2" max="2" width="10.140625" bestFit="1" customWidth="1"/>
    <col min="4" max="4" width="14.42578125" customWidth="1"/>
  </cols>
  <sheetData>
    <row r="2" spans="1:4" ht="30" x14ac:dyDescent="0.25">
      <c r="A2" s="7" t="s">
        <v>28</v>
      </c>
      <c r="B2" s="4" t="s">
        <v>154</v>
      </c>
      <c r="D2" s="56" t="s">
        <v>155</v>
      </c>
    </row>
    <row r="3" spans="1:4" x14ac:dyDescent="0.25">
      <c r="A3" s="23">
        <v>1</v>
      </c>
      <c r="B3" s="24">
        <f ca="1">RANDBETWEEN(10000,30000)</f>
        <v>23330</v>
      </c>
      <c r="C3" s="25"/>
      <c r="D3" s="57"/>
    </row>
    <row r="4" spans="1:4" x14ac:dyDescent="0.25">
      <c r="A4" s="23">
        <v>2</v>
      </c>
      <c r="B4" s="24">
        <f t="shared" ref="B4:B15" ca="1" si="0">RANDBETWEEN(10000,30000)</f>
        <v>22338</v>
      </c>
      <c r="C4" s="25"/>
      <c r="D4" s="57"/>
    </row>
    <row r="5" spans="1:4" x14ac:dyDescent="0.25">
      <c r="A5" s="23">
        <v>3</v>
      </c>
      <c r="B5" s="24">
        <f t="shared" ca="1" si="0"/>
        <v>21436</v>
      </c>
      <c r="C5" s="25"/>
      <c r="D5" s="58"/>
    </row>
    <row r="6" spans="1:4" x14ac:dyDescent="0.25">
      <c r="A6" s="23">
        <v>4</v>
      </c>
      <c r="B6" s="24">
        <f t="shared" ca="1" si="0"/>
        <v>19321</v>
      </c>
      <c r="C6" s="25"/>
      <c r="D6" s="24"/>
    </row>
    <row r="7" spans="1:4" x14ac:dyDescent="0.25">
      <c r="A7" s="23">
        <v>5</v>
      </c>
      <c r="B7" s="24">
        <f t="shared" ca="1" si="0"/>
        <v>17226</v>
      </c>
      <c r="C7" s="25"/>
      <c r="D7" s="25"/>
    </row>
    <row r="8" spans="1:4" x14ac:dyDescent="0.25">
      <c r="A8" s="23">
        <v>6</v>
      </c>
      <c r="B8" s="24">
        <f t="shared" ca="1" si="0"/>
        <v>19799</v>
      </c>
      <c r="C8" s="25"/>
      <c r="D8" s="25"/>
    </row>
    <row r="9" spans="1:4" x14ac:dyDescent="0.25">
      <c r="A9" s="23">
        <v>7</v>
      </c>
      <c r="B9" s="24">
        <f t="shared" ca="1" si="0"/>
        <v>22629</v>
      </c>
      <c r="C9" s="25"/>
      <c r="D9" s="25"/>
    </row>
    <row r="10" spans="1:4" x14ac:dyDescent="0.25">
      <c r="A10" s="23">
        <v>8</v>
      </c>
      <c r="B10" s="24">
        <f t="shared" ca="1" si="0"/>
        <v>19984</v>
      </c>
      <c r="C10" s="25"/>
      <c r="D10" s="25"/>
    </row>
    <row r="11" spans="1:4" x14ac:dyDescent="0.25">
      <c r="A11" s="23">
        <v>9</v>
      </c>
      <c r="B11" s="24">
        <f t="shared" ca="1" si="0"/>
        <v>13664</v>
      </c>
      <c r="C11" s="25"/>
      <c r="D11" s="25"/>
    </row>
    <row r="12" spans="1:4" x14ac:dyDescent="0.25">
      <c r="A12" s="23">
        <v>10</v>
      </c>
      <c r="B12" s="24">
        <f ca="1">RANDBETWEEN(10000,30000)</f>
        <v>10676</v>
      </c>
    </row>
    <row r="13" spans="1:4" x14ac:dyDescent="0.25">
      <c r="A13" s="23">
        <v>11</v>
      </c>
      <c r="B13" s="24">
        <f t="shared" ca="1" si="0"/>
        <v>14799</v>
      </c>
    </row>
    <row r="14" spans="1:4" x14ac:dyDescent="0.25">
      <c r="A14" s="23">
        <v>12</v>
      </c>
      <c r="B14" s="24">
        <f t="shared" ca="1" si="0"/>
        <v>22126</v>
      </c>
    </row>
    <row r="15" spans="1:4" x14ac:dyDescent="0.25">
      <c r="A15" s="23">
        <v>13</v>
      </c>
      <c r="B15" s="24">
        <f t="shared" ca="1" si="0"/>
        <v>13959</v>
      </c>
    </row>
  </sheetData>
  <mergeCells count="1">
    <mergeCell ref="D2: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A8"/>
    </sheetView>
  </sheetViews>
  <sheetFormatPr defaultRowHeight="15" x14ac:dyDescent="0.25"/>
  <sheetData>
    <row r="1" spans="1:4" x14ac:dyDescent="0.25">
      <c r="A1" t="s">
        <v>12</v>
      </c>
      <c r="B1" t="s">
        <v>13</v>
      </c>
      <c r="D1" t="s">
        <v>14</v>
      </c>
    </row>
    <row r="2" spans="1:4" x14ac:dyDescent="0.25">
      <c r="A2">
        <v>1000</v>
      </c>
      <c r="D2">
        <v>0.27</v>
      </c>
    </row>
    <row r="3" spans="1:4" x14ac:dyDescent="0.25">
      <c r="A3">
        <v>1250</v>
      </c>
    </row>
    <row r="4" spans="1:4" x14ac:dyDescent="0.25">
      <c r="A4">
        <v>1500</v>
      </c>
    </row>
    <row r="5" spans="1:4" x14ac:dyDescent="0.25">
      <c r="A5">
        <v>1750</v>
      </c>
    </row>
    <row r="6" spans="1:4" x14ac:dyDescent="0.25">
      <c r="A6">
        <v>2000</v>
      </c>
    </row>
    <row r="7" spans="1:4" x14ac:dyDescent="0.25">
      <c r="A7">
        <v>2250</v>
      </c>
    </row>
    <row r="8" spans="1:4" x14ac:dyDescent="0.25">
      <c r="A8">
        <v>2500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E6" sqref="E6"/>
    </sheetView>
  </sheetViews>
  <sheetFormatPr defaultRowHeight="15" x14ac:dyDescent="0.25"/>
  <cols>
    <col min="5" max="5" width="12.85546875" bestFit="1" customWidth="1"/>
  </cols>
  <sheetData>
    <row r="2" spans="1:5" x14ac:dyDescent="0.25">
      <c r="A2" s="16" t="s">
        <v>28</v>
      </c>
      <c r="B2" s="16" t="s">
        <v>139</v>
      </c>
      <c r="C2" s="16" t="s">
        <v>92</v>
      </c>
      <c r="E2" s="16" t="s">
        <v>140</v>
      </c>
    </row>
    <row r="3" spans="1:5" x14ac:dyDescent="0.25">
      <c r="A3" s="11">
        <v>1</v>
      </c>
      <c r="B3" s="21" t="s">
        <v>156</v>
      </c>
      <c r="C3" s="21">
        <v>37</v>
      </c>
      <c r="E3" s="9" t="s">
        <v>157</v>
      </c>
    </row>
    <row r="4" spans="1:5" x14ac:dyDescent="0.25">
      <c r="A4" s="11">
        <v>2</v>
      </c>
      <c r="B4" s="21" t="s">
        <v>144</v>
      </c>
      <c r="C4" s="21">
        <v>55</v>
      </c>
      <c r="E4" s="13" t="s">
        <v>158</v>
      </c>
    </row>
    <row r="5" spans="1:5" x14ac:dyDescent="0.25">
      <c r="A5" s="11">
        <v>3</v>
      </c>
      <c r="B5" s="21" t="s">
        <v>141</v>
      </c>
      <c r="C5" s="21">
        <v>78</v>
      </c>
      <c r="E5" s="3"/>
    </row>
    <row r="6" spans="1:5" x14ac:dyDescent="0.25">
      <c r="A6" s="11">
        <v>4</v>
      </c>
      <c r="B6" s="21" t="s">
        <v>145</v>
      </c>
      <c r="C6" s="21">
        <v>11</v>
      </c>
    </row>
    <row r="7" spans="1:5" x14ac:dyDescent="0.25">
      <c r="A7" s="11">
        <v>5</v>
      </c>
      <c r="B7" s="21" t="s">
        <v>157</v>
      </c>
      <c r="C7" s="21">
        <v>37</v>
      </c>
    </row>
    <row r="8" spans="1:5" x14ac:dyDescent="0.25">
      <c r="A8" s="11">
        <v>6</v>
      </c>
      <c r="B8" s="21" t="s">
        <v>147</v>
      </c>
      <c r="C8" s="21">
        <v>80</v>
      </c>
    </row>
    <row r="9" spans="1:5" x14ac:dyDescent="0.25">
      <c r="A9" s="11">
        <v>7</v>
      </c>
      <c r="B9" s="21" t="s">
        <v>148</v>
      </c>
      <c r="C9" s="21">
        <v>95</v>
      </c>
    </row>
    <row r="10" spans="1:5" x14ac:dyDescent="0.25">
      <c r="A10" s="11">
        <v>8</v>
      </c>
      <c r="B10" s="21" t="s">
        <v>159</v>
      </c>
      <c r="C10" s="21">
        <v>88</v>
      </c>
    </row>
    <row r="11" spans="1:5" x14ac:dyDescent="0.25">
      <c r="A11" s="11">
        <v>9</v>
      </c>
      <c r="B11" s="21" t="s">
        <v>150</v>
      </c>
      <c r="C11" s="21">
        <v>18</v>
      </c>
    </row>
    <row r="12" spans="1:5" x14ac:dyDescent="0.25">
      <c r="A12" s="11">
        <v>10</v>
      </c>
      <c r="B12" s="21" t="s">
        <v>151</v>
      </c>
      <c r="C12" s="21">
        <v>76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workbookViewId="0">
      <selection activeCell="D10" sqref="D10"/>
    </sheetView>
  </sheetViews>
  <sheetFormatPr defaultRowHeight="15" x14ac:dyDescent="0.25"/>
  <cols>
    <col min="4" max="4" width="12.7109375" customWidth="1"/>
  </cols>
  <sheetData>
    <row r="2" spans="1:4" x14ac:dyDescent="0.25">
      <c r="A2" s="16" t="s">
        <v>92</v>
      </c>
      <c r="B2" s="16" t="s">
        <v>139</v>
      </c>
      <c r="D2" s="59" t="s">
        <v>160</v>
      </c>
    </row>
    <row r="3" spans="1:4" x14ac:dyDescent="0.25">
      <c r="A3" s="21">
        <v>37</v>
      </c>
      <c r="B3" s="21" t="s">
        <v>156</v>
      </c>
      <c r="D3" s="59"/>
    </row>
    <row r="4" spans="1:4" x14ac:dyDescent="0.25">
      <c r="A4" s="21">
        <v>55</v>
      </c>
      <c r="B4" s="21" t="s">
        <v>144</v>
      </c>
      <c r="D4" s="3"/>
    </row>
    <row r="5" spans="1:4" x14ac:dyDescent="0.25">
      <c r="A5" s="21">
        <v>78</v>
      </c>
      <c r="B5" s="21" t="s">
        <v>141</v>
      </c>
    </row>
    <row r="6" spans="1:4" x14ac:dyDescent="0.25">
      <c r="A6" s="21">
        <v>11</v>
      </c>
      <c r="B6" s="21" t="s">
        <v>145</v>
      </c>
    </row>
    <row r="7" spans="1:4" x14ac:dyDescent="0.25">
      <c r="A7" s="21">
        <v>37</v>
      </c>
      <c r="B7" s="21" t="s">
        <v>157</v>
      </c>
    </row>
    <row r="8" spans="1:4" x14ac:dyDescent="0.25">
      <c r="A8" s="21">
        <v>80</v>
      </c>
      <c r="B8" s="21" t="s">
        <v>147</v>
      </c>
    </row>
    <row r="9" spans="1:4" x14ac:dyDescent="0.25">
      <c r="A9" s="21">
        <v>95</v>
      </c>
      <c r="B9" s="21" t="s">
        <v>148</v>
      </c>
    </row>
    <row r="10" spans="1:4" x14ac:dyDescent="0.25">
      <c r="A10" s="21">
        <v>88</v>
      </c>
      <c r="B10" s="21" t="s">
        <v>159</v>
      </c>
    </row>
    <row r="11" spans="1:4" x14ac:dyDescent="0.25">
      <c r="A11" s="21">
        <v>18</v>
      </c>
      <c r="B11" s="21" t="s">
        <v>150</v>
      </c>
    </row>
    <row r="12" spans="1:4" x14ac:dyDescent="0.25">
      <c r="A12" s="21">
        <v>76</v>
      </c>
      <c r="B12" s="21" t="s">
        <v>151</v>
      </c>
    </row>
  </sheetData>
  <mergeCells count="1">
    <mergeCell ref="D2:D3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F11" sqref="F11"/>
    </sheetView>
  </sheetViews>
  <sheetFormatPr defaultRowHeight="15" x14ac:dyDescent="0.25"/>
  <cols>
    <col min="3" max="3" width="18.28515625" customWidth="1"/>
    <col min="6" max="6" width="15.7109375" bestFit="1" customWidth="1"/>
  </cols>
  <sheetData>
    <row r="2" spans="1:6" ht="30" x14ac:dyDescent="0.25">
      <c r="A2" s="4" t="s">
        <v>37</v>
      </c>
      <c r="B2" s="4" t="s">
        <v>101</v>
      </c>
      <c r="C2" s="4" t="s">
        <v>71</v>
      </c>
    </row>
    <row r="3" spans="1:6" x14ac:dyDescent="0.25">
      <c r="A3" s="11">
        <v>234</v>
      </c>
      <c r="B3" s="12">
        <v>125</v>
      </c>
      <c r="C3" s="3"/>
      <c r="E3" s="3"/>
      <c r="F3" s="3"/>
    </row>
    <row r="4" spans="1:6" x14ac:dyDescent="0.25">
      <c r="A4" s="11">
        <v>235</v>
      </c>
      <c r="B4" s="12">
        <v>98</v>
      </c>
      <c r="C4" s="3"/>
      <c r="E4" s="3"/>
      <c r="F4" s="3"/>
    </row>
    <row r="5" spans="1:6" x14ac:dyDescent="0.25">
      <c r="A5" s="11">
        <v>236</v>
      </c>
      <c r="B5" s="12">
        <v>145</v>
      </c>
      <c r="C5" s="3"/>
      <c r="E5" s="3"/>
      <c r="F5" s="3"/>
    </row>
    <row r="6" spans="1:6" x14ac:dyDescent="0.25">
      <c r="A6" s="11">
        <v>237</v>
      </c>
      <c r="B6" s="12">
        <v>116</v>
      </c>
      <c r="C6" s="3"/>
      <c r="E6" s="3"/>
      <c r="F6" s="3"/>
    </row>
    <row r="7" spans="1:6" x14ac:dyDescent="0.25">
      <c r="A7" s="11">
        <v>238</v>
      </c>
      <c r="B7" s="12">
        <v>132</v>
      </c>
      <c r="C7" s="3"/>
    </row>
    <row r="8" spans="1:6" x14ac:dyDescent="0.25">
      <c r="A8" s="11">
        <v>239</v>
      </c>
      <c r="B8" s="12">
        <v>150</v>
      </c>
      <c r="C8" s="3"/>
      <c r="E8" s="1" t="s">
        <v>102</v>
      </c>
    </row>
    <row r="9" spans="1:6" x14ac:dyDescent="0.25">
      <c r="A9" s="11">
        <v>240</v>
      </c>
      <c r="B9" s="12">
        <v>101</v>
      </c>
      <c r="C9" s="3"/>
      <c r="E9" s="1" t="s">
        <v>103</v>
      </c>
    </row>
    <row r="10" spans="1:6" x14ac:dyDescent="0.25">
      <c r="A10" s="11">
        <v>241</v>
      </c>
      <c r="B10" s="12">
        <v>111</v>
      </c>
      <c r="C10" s="3"/>
      <c r="E10" s="1" t="s">
        <v>104</v>
      </c>
    </row>
    <row r="11" spans="1:6" x14ac:dyDescent="0.25">
      <c r="A11" s="11">
        <v>242</v>
      </c>
      <c r="B11" s="12">
        <v>134</v>
      </c>
      <c r="C11" s="3"/>
      <c r="E11" s="1" t="s">
        <v>105</v>
      </c>
    </row>
    <row r="12" spans="1:6" x14ac:dyDescent="0.25">
      <c r="A12" s="11">
        <v>243</v>
      </c>
      <c r="B12" s="12">
        <v>157</v>
      </c>
      <c r="C12" s="3"/>
    </row>
    <row r="13" spans="1:6" x14ac:dyDescent="0.25">
      <c r="A13" s="11">
        <v>244</v>
      </c>
      <c r="B13" s="12">
        <v>180</v>
      </c>
      <c r="C13" s="3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G16" sqref="G16"/>
    </sheetView>
  </sheetViews>
  <sheetFormatPr defaultRowHeight="15" x14ac:dyDescent="0.25"/>
  <cols>
    <col min="3" max="3" width="10" bestFit="1" customWidth="1"/>
  </cols>
  <sheetData>
    <row r="2" spans="2:7" x14ac:dyDescent="0.25">
      <c r="B2" s="16" t="s">
        <v>119</v>
      </c>
      <c r="C2" s="16" t="s">
        <v>120</v>
      </c>
      <c r="D2" s="16" t="s">
        <v>121</v>
      </c>
      <c r="F2" s="3"/>
      <c r="G2" s="17"/>
    </row>
    <row r="3" spans="2:7" x14ac:dyDescent="0.25">
      <c r="B3" s="15">
        <v>101</v>
      </c>
      <c r="C3" s="18">
        <v>16500</v>
      </c>
      <c r="D3" s="3"/>
      <c r="F3" s="3"/>
      <c r="G3" s="17"/>
    </row>
    <row r="4" spans="2:7" x14ac:dyDescent="0.25">
      <c r="B4" s="15">
        <v>102</v>
      </c>
      <c r="C4" s="18">
        <v>12300</v>
      </c>
      <c r="D4" s="3"/>
      <c r="F4" s="3"/>
      <c r="G4" s="17"/>
    </row>
    <row r="5" spans="2:7" x14ac:dyDescent="0.25">
      <c r="B5" s="15">
        <v>103</v>
      </c>
      <c r="C5" s="18">
        <v>45600</v>
      </c>
      <c r="D5" s="3"/>
      <c r="F5" s="3"/>
      <c r="G5" s="17"/>
    </row>
    <row r="6" spans="2:7" x14ac:dyDescent="0.25">
      <c r="B6" s="15">
        <v>104</v>
      </c>
      <c r="C6" s="18">
        <v>3500</v>
      </c>
      <c r="D6" s="3"/>
    </row>
    <row r="7" spans="2:7" x14ac:dyDescent="0.25">
      <c r="B7" s="15">
        <v>105</v>
      </c>
      <c r="C7" s="18">
        <v>28700</v>
      </c>
      <c r="D7" s="3"/>
    </row>
    <row r="8" spans="2:7" x14ac:dyDescent="0.25">
      <c r="B8" s="15">
        <v>106</v>
      </c>
      <c r="C8" s="18">
        <v>21000</v>
      </c>
      <c r="D8" s="3"/>
    </row>
    <row r="9" spans="2:7" x14ac:dyDescent="0.25">
      <c r="B9" s="15">
        <v>107</v>
      </c>
      <c r="C9" s="18">
        <v>32500</v>
      </c>
      <c r="D9" s="3"/>
    </row>
    <row r="10" spans="2:7" x14ac:dyDescent="0.25">
      <c r="B10" s="15">
        <v>108</v>
      </c>
      <c r="C10" s="18">
        <v>6700</v>
      </c>
      <c r="D10" s="3"/>
    </row>
    <row r="11" spans="2:7" x14ac:dyDescent="0.25">
      <c r="B11" s="15">
        <v>109</v>
      </c>
      <c r="C11" s="18">
        <v>8900</v>
      </c>
      <c r="D11" s="3"/>
    </row>
    <row r="12" spans="2:7" x14ac:dyDescent="0.25">
      <c r="B12" s="15">
        <v>110</v>
      </c>
      <c r="C12" s="18">
        <v>4500</v>
      </c>
      <c r="D12" s="3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>
      <selection activeCell="E13" sqref="E13"/>
    </sheetView>
  </sheetViews>
  <sheetFormatPr defaultRowHeight="15" x14ac:dyDescent="0.25"/>
  <cols>
    <col min="2" max="2" width="13.5703125" bestFit="1" customWidth="1"/>
    <col min="3" max="3" width="12.42578125" bestFit="1" customWidth="1"/>
    <col min="5" max="5" width="12.5703125" customWidth="1"/>
  </cols>
  <sheetData>
    <row r="2" spans="2:5" ht="30" x14ac:dyDescent="0.25">
      <c r="B2" s="7" t="s">
        <v>161</v>
      </c>
      <c r="C2" s="7" t="s">
        <v>162</v>
      </c>
      <c r="E2" s="4" t="s">
        <v>163</v>
      </c>
    </row>
    <row r="3" spans="2:5" x14ac:dyDescent="0.25">
      <c r="B3" s="3" t="s">
        <v>164</v>
      </c>
      <c r="C3" s="26">
        <v>11000</v>
      </c>
      <c r="E3" s="9" t="s">
        <v>165</v>
      </c>
    </row>
    <row r="4" spans="2:5" x14ac:dyDescent="0.25">
      <c r="B4" s="3" t="s">
        <v>166</v>
      </c>
      <c r="C4" s="26">
        <v>9000</v>
      </c>
      <c r="E4" s="27" t="s">
        <v>167</v>
      </c>
    </row>
    <row r="5" spans="2:5" x14ac:dyDescent="0.25">
      <c r="B5" s="3" t="s">
        <v>168</v>
      </c>
      <c r="C5" s="26">
        <v>82000</v>
      </c>
      <c r="E5" s="3"/>
    </row>
    <row r="6" spans="2:5" x14ac:dyDescent="0.25">
      <c r="B6" s="3" t="s">
        <v>169</v>
      </c>
      <c r="C6" s="26">
        <v>12000</v>
      </c>
    </row>
    <row r="7" spans="2:5" x14ac:dyDescent="0.25">
      <c r="B7" s="3" t="s">
        <v>170</v>
      </c>
      <c r="C7" s="26">
        <v>10000</v>
      </c>
    </row>
    <row r="8" spans="2:5" x14ac:dyDescent="0.25">
      <c r="B8" s="3" t="s">
        <v>171</v>
      </c>
      <c r="C8" s="26">
        <v>4000</v>
      </c>
    </row>
    <row r="9" spans="2:5" x14ac:dyDescent="0.25">
      <c r="B9" s="3" t="s">
        <v>165</v>
      </c>
      <c r="C9" s="26">
        <v>7000</v>
      </c>
    </row>
    <row r="10" spans="2:5" x14ac:dyDescent="0.25">
      <c r="B10" s="3" t="s">
        <v>172</v>
      </c>
      <c r="C10" s="26">
        <v>10000</v>
      </c>
    </row>
    <row r="11" spans="2:5" x14ac:dyDescent="0.25">
      <c r="B11" s="3" t="s">
        <v>173</v>
      </c>
      <c r="C11" s="26">
        <v>6000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L19" sqref="L19"/>
    </sheetView>
  </sheetViews>
  <sheetFormatPr defaultRowHeight="15" x14ac:dyDescent="0.25"/>
  <cols>
    <col min="2" max="10" width="12.42578125" customWidth="1"/>
    <col min="12" max="12" width="18.140625" customWidth="1"/>
  </cols>
  <sheetData>
    <row r="2" spans="2:15" x14ac:dyDescent="0.25"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L2" s="55" t="s">
        <v>183</v>
      </c>
      <c r="N2" s="3"/>
      <c r="O2" s="3"/>
    </row>
    <row r="3" spans="2:15" x14ac:dyDescent="0.25">
      <c r="B3" s="21">
        <v>1100</v>
      </c>
      <c r="C3" s="21" t="s">
        <v>184</v>
      </c>
      <c r="D3" s="21">
        <v>7</v>
      </c>
      <c r="E3" s="21">
        <v>55</v>
      </c>
      <c r="F3" s="21">
        <v>2</v>
      </c>
      <c r="G3" s="21">
        <v>12.1</v>
      </c>
      <c r="H3" s="21" t="s">
        <v>185</v>
      </c>
      <c r="I3" s="21" t="s">
        <v>185</v>
      </c>
      <c r="J3" s="21">
        <v>1</v>
      </c>
      <c r="L3" s="55"/>
      <c r="N3" s="3"/>
      <c r="O3" s="3"/>
    </row>
    <row r="4" spans="2:15" x14ac:dyDescent="0.25">
      <c r="B4" s="21">
        <v>1101</v>
      </c>
      <c r="C4" s="21" t="s">
        <v>186</v>
      </c>
      <c r="D4" s="21">
        <v>1</v>
      </c>
      <c r="E4" s="21">
        <v>24</v>
      </c>
      <c r="F4" s="21">
        <v>1</v>
      </c>
      <c r="G4" s="21">
        <v>25</v>
      </c>
      <c r="H4" s="21" t="s">
        <v>185</v>
      </c>
      <c r="I4" s="21" t="s">
        <v>185</v>
      </c>
      <c r="J4" s="21">
        <v>1</v>
      </c>
      <c r="L4" s="55"/>
      <c r="N4" s="3"/>
      <c r="O4" s="3"/>
    </row>
    <row r="5" spans="2:15" x14ac:dyDescent="0.25">
      <c r="B5" s="21">
        <v>1102</v>
      </c>
      <c r="C5" s="21" t="s">
        <v>184</v>
      </c>
      <c r="D5" s="21">
        <v>3</v>
      </c>
      <c r="E5" s="21">
        <v>60</v>
      </c>
      <c r="F5" s="21">
        <v>2</v>
      </c>
      <c r="G5" s="21">
        <v>13.2</v>
      </c>
      <c r="H5" s="21" t="s">
        <v>187</v>
      </c>
      <c r="I5" s="21" t="s">
        <v>187</v>
      </c>
      <c r="J5" s="21">
        <v>1</v>
      </c>
      <c r="L5" s="55"/>
      <c r="N5" s="3"/>
      <c r="O5" s="3"/>
    </row>
    <row r="6" spans="2:15" x14ac:dyDescent="0.25">
      <c r="B6" s="21">
        <v>1103</v>
      </c>
      <c r="C6" s="21" t="s">
        <v>184</v>
      </c>
      <c r="D6" s="21">
        <v>3</v>
      </c>
      <c r="E6" s="21">
        <v>100</v>
      </c>
      <c r="F6" s="21">
        <v>5</v>
      </c>
      <c r="G6" s="21">
        <v>22</v>
      </c>
      <c r="H6" s="21" t="s">
        <v>185</v>
      </c>
      <c r="I6" s="21" t="s">
        <v>187</v>
      </c>
      <c r="J6" s="21">
        <v>1</v>
      </c>
      <c r="L6" s="28"/>
      <c r="N6" s="3"/>
      <c r="O6" s="3"/>
    </row>
    <row r="7" spans="2:15" x14ac:dyDescent="0.25">
      <c r="B7" s="21">
        <v>1104</v>
      </c>
      <c r="C7" s="21" t="s">
        <v>184</v>
      </c>
      <c r="D7" s="21">
        <v>3</v>
      </c>
      <c r="E7" s="21">
        <v>110</v>
      </c>
      <c r="F7" s="21">
        <v>6</v>
      </c>
      <c r="G7" s="21">
        <v>24.2</v>
      </c>
      <c r="H7" s="21" t="s">
        <v>187</v>
      </c>
      <c r="I7" s="21" t="s">
        <v>187</v>
      </c>
      <c r="J7" s="21">
        <v>1</v>
      </c>
      <c r="L7" s="55" t="s">
        <v>188</v>
      </c>
      <c r="N7" s="3"/>
      <c r="O7" s="3"/>
    </row>
    <row r="8" spans="2:15" x14ac:dyDescent="0.25">
      <c r="B8" s="21">
        <v>1105</v>
      </c>
      <c r="C8" s="21" t="s">
        <v>168</v>
      </c>
      <c r="D8" s="21">
        <v>7</v>
      </c>
      <c r="E8" s="21">
        <v>140</v>
      </c>
      <c r="F8" s="21">
        <v>8</v>
      </c>
      <c r="G8" s="21">
        <v>30.8</v>
      </c>
      <c r="H8" s="21" t="s">
        <v>185</v>
      </c>
      <c r="I8" s="21" t="s">
        <v>187</v>
      </c>
      <c r="J8" s="21">
        <v>1</v>
      </c>
      <c r="L8" s="55"/>
      <c r="N8" s="3"/>
      <c r="O8" s="3"/>
    </row>
    <row r="9" spans="2:15" x14ac:dyDescent="0.25">
      <c r="B9" s="21">
        <v>1106</v>
      </c>
      <c r="C9" s="21" t="s">
        <v>184</v>
      </c>
      <c r="D9" s="21">
        <v>7</v>
      </c>
      <c r="E9" s="21">
        <v>80</v>
      </c>
      <c r="F9" s="21">
        <v>4</v>
      </c>
      <c r="G9" s="21">
        <v>17.600000000000001</v>
      </c>
      <c r="H9" s="21" t="s">
        <v>185</v>
      </c>
      <c r="I9" s="21" t="s">
        <v>185</v>
      </c>
      <c r="J9" s="21">
        <v>1</v>
      </c>
      <c r="L9" s="55"/>
      <c r="N9" s="3"/>
      <c r="O9" s="3"/>
    </row>
    <row r="10" spans="2:15" x14ac:dyDescent="0.25">
      <c r="B10" s="21">
        <v>1107</v>
      </c>
      <c r="C10" s="21" t="s">
        <v>184</v>
      </c>
      <c r="D10" s="21">
        <v>7</v>
      </c>
      <c r="E10" s="21">
        <v>90</v>
      </c>
      <c r="F10" s="21">
        <v>4</v>
      </c>
      <c r="G10" s="21">
        <v>19.8</v>
      </c>
      <c r="H10" s="21" t="s">
        <v>185</v>
      </c>
      <c r="I10" s="21" t="s">
        <v>187</v>
      </c>
      <c r="J10" s="21">
        <v>2</v>
      </c>
      <c r="L10" s="55"/>
      <c r="N10" s="3"/>
      <c r="O10" s="3"/>
    </row>
    <row r="11" spans="2:15" x14ac:dyDescent="0.25">
      <c r="B11" s="21">
        <v>1108</v>
      </c>
      <c r="C11" s="21" t="s">
        <v>184</v>
      </c>
      <c r="D11" s="21">
        <v>15</v>
      </c>
      <c r="E11" s="21">
        <v>75</v>
      </c>
      <c r="F11" s="21">
        <v>3</v>
      </c>
      <c r="G11" s="21">
        <v>14</v>
      </c>
      <c r="H11" s="21" t="s">
        <v>185</v>
      </c>
      <c r="I11" s="21" t="s">
        <v>187</v>
      </c>
      <c r="J11" s="21">
        <v>2</v>
      </c>
      <c r="L11" s="3"/>
      <c r="N11" s="3"/>
      <c r="O11" s="3"/>
    </row>
    <row r="12" spans="2:15" x14ac:dyDescent="0.25">
      <c r="B12" s="21">
        <v>1109</v>
      </c>
      <c r="C12" s="21" t="s">
        <v>184</v>
      </c>
      <c r="D12" s="21">
        <v>7</v>
      </c>
      <c r="E12" s="21">
        <v>54</v>
      </c>
      <c r="F12" s="21">
        <v>2</v>
      </c>
      <c r="G12" s="21">
        <v>11.9</v>
      </c>
      <c r="H12" s="21" t="s">
        <v>185</v>
      </c>
      <c r="I12" s="21" t="s">
        <v>187</v>
      </c>
      <c r="J12" s="21">
        <v>2</v>
      </c>
      <c r="N12" s="3"/>
      <c r="O12" s="3"/>
    </row>
    <row r="13" spans="2:15" x14ac:dyDescent="0.25">
      <c r="B13" s="21">
        <v>1110</v>
      </c>
      <c r="C13" s="21" t="s">
        <v>186</v>
      </c>
      <c r="D13" s="21">
        <v>7</v>
      </c>
      <c r="E13" s="21">
        <v>34</v>
      </c>
      <c r="F13" s="21">
        <v>1</v>
      </c>
      <c r="G13" s="21">
        <v>7.5</v>
      </c>
      <c r="H13" s="21" t="s">
        <v>185</v>
      </c>
      <c r="I13" s="21" t="s">
        <v>187</v>
      </c>
      <c r="J13" s="21">
        <v>3</v>
      </c>
      <c r="N13" s="3"/>
      <c r="O13" s="3"/>
    </row>
    <row r="14" spans="2:15" x14ac:dyDescent="0.25">
      <c r="B14" s="21">
        <v>1111</v>
      </c>
      <c r="C14" s="21" t="s">
        <v>184</v>
      </c>
      <c r="D14" s="21">
        <v>7</v>
      </c>
      <c r="E14" s="21">
        <v>29</v>
      </c>
      <c r="F14" s="21">
        <v>1</v>
      </c>
      <c r="G14" s="21">
        <v>6.4</v>
      </c>
      <c r="H14" s="21" t="s">
        <v>187</v>
      </c>
      <c r="I14" s="21" t="s">
        <v>187</v>
      </c>
      <c r="J14" s="21">
        <v>3</v>
      </c>
      <c r="N14" s="3"/>
      <c r="O14" s="3"/>
    </row>
    <row r="15" spans="2:15" x14ac:dyDescent="0.25">
      <c r="B15" s="21">
        <v>1112</v>
      </c>
      <c r="C15" s="21" t="s">
        <v>184</v>
      </c>
      <c r="D15" s="21">
        <v>7</v>
      </c>
      <c r="E15" s="21">
        <v>30</v>
      </c>
      <c r="F15" s="21">
        <v>1</v>
      </c>
      <c r="G15" s="21">
        <v>6.6</v>
      </c>
      <c r="H15" s="21" t="s">
        <v>187</v>
      </c>
      <c r="I15" s="21" t="s">
        <v>185</v>
      </c>
      <c r="J15" s="21">
        <v>2</v>
      </c>
      <c r="N15" s="3"/>
      <c r="O15" s="3"/>
    </row>
    <row r="16" spans="2:15" x14ac:dyDescent="0.25">
      <c r="B16" s="21">
        <v>1113</v>
      </c>
      <c r="C16" s="21" t="s">
        <v>184</v>
      </c>
      <c r="D16" s="21">
        <v>7</v>
      </c>
      <c r="E16" s="21">
        <v>60</v>
      </c>
      <c r="F16" s="21">
        <v>2</v>
      </c>
      <c r="G16" s="21">
        <v>13.2</v>
      </c>
      <c r="H16" s="21" t="s">
        <v>185</v>
      </c>
      <c r="I16" s="21" t="s">
        <v>185</v>
      </c>
      <c r="J16" s="21">
        <v>1</v>
      </c>
      <c r="N16" s="3"/>
      <c r="O16" s="3"/>
    </row>
  </sheetData>
  <mergeCells count="2">
    <mergeCell ref="L2:L5"/>
    <mergeCell ref="L7:L1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G22" sqref="G22"/>
    </sheetView>
  </sheetViews>
  <sheetFormatPr defaultRowHeight="15" x14ac:dyDescent="0.25"/>
  <cols>
    <col min="2" max="2" width="9.85546875" bestFit="1" customWidth="1"/>
    <col min="3" max="3" width="14.140625" bestFit="1" customWidth="1"/>
    <col min="5" max="5" width="11" customWidth="1"/>
    <col min="9" max="9" width="20.42578125" bestFit="1" customWidth="1"/>
    <col min="10" max="10" width="10.7109375" bestFit="1" customWidth="1"/>
  </cols>
  <sheetData>
    <row r="2" spans="2:10" x14ac:dyDescent="0.25">
      <c r="B2" s="13" t="s">
        <v>174</v>
      </c>
      <c r="C2" s="13" t="s">
        <v>189</v>
      </c>
      <c r="D2" s="13" t="s">
        <v>190</v>
      </c>
      <c r="E2" s="13" t="s">
        <v>191</v>
      </c>
      <c r="F2" s="13" t="s">
        <v>192</v>
      </c>
      <c r="G2" s="13" t="s">
        <v>193</v>
      </c>
      <c r="I2" s="13" t="s">
        <v>194</v>
      </c>
      <c r="J2" s="29"/>
    </row>
    <row r="3" spans="2:10" x14ac:dyDescent="0.25">
      <c r="B3" s="3">
        <v>10038</v>
      </c>
      <c r="C3" s="3" t="s">
        <v>195</v>
      </c>
      <c r="D3" s="9">
        <v>5</v>
      </c>
      <c r="E3" s="30">
        <v>155000</v>
      </c>
      <c r="F3" s="3"/>
      <c r="G3" s="3"/>
      <c r="I3" s="13" t="s">
        <v>189</v>
      </c>
      <c r="J3" s="13" t="s">
        <v>190</v>
      </c>
    </row>
    <row r="4" spans="2:10" x14ac:dyDescent="0.25">
      <c r="B4" s="3">
        <v>10562</v>
      </c>
      <c r="C4" s="3" t="s">
        <v>196</v>
      </c>
      <c r="D4" s="9">
        <v>4</v>
      </c>
      <c r="E4" s="30">
        <v>110000</v>
      </c>
      <c r="F4" s="3"/>
      <c r="G4" s="3"/>
      <c r="I4" s="3" t="s">
        <v>197</v>
      </c>
      <c r="J4" s="9">
        <v>0</v>
      </c>
    </row>
    <row r="5" spans="2:10" x14ac:dyDescent="0.25">
      <c r="B5" s="3">
        <v>11788</v>
      </c>
      <c r="C5" s="3" t="s">
        <v>198</v>
      </c>
      <c r="D5" s="9">
        <v>1</v>
      </c>
      <c r="E5" s="30">
        <v>120000</v>
      </c>
      <c r="F5" s="3"/>
      <c r="G5" s="3"/>
      <c r="I5" s="3" t="s">
        <v>199</v>
      </c>
      <c r="J5" s="9">
        <v>1</v>
      </c>
    </row>
    <row r="6" spans="2:10" x14ac:dyDescent="0.25">
      <c r="B6" s="3">
        <v>12149</v>
      </c>
      <c r="C6" s="3" t="s">
        <v>200</v>
      </c>
      <c r="D6" s="9">
        <v>0</v>
      </c>
      <c r="E6" s="30">
        <v>520000</v>
      </c>
      <c r="F6" s="3"/>
      <c r="G6" s="3"/>
      <c r="I6" s="3" t="s">
        <v>201</v>
      </c>
      <c r="J6" s="9">
        <v>2</v>
      </c>
    </row>
    <row r="7" spans="2:10" x14ac:dyDescent="0.25">
      <c r="B7" s="3">
        <v>13016</v>
      </c>
      <c r="C7" s="3" t="s">
        <v>202</v>
      </c>
      <c r="D7" s="9">
        <v>6</v>
      </c>
      <c r="E7" s="30">
        <v>168000</v>
      </c>
      <c r="F7" s="3"/>
      <c r="G7" s="3"/>
      <c r="I7" s="3" t="s">
        <v>203</v>
      </c>
      <c r="J7" s="9">
        <v>3</v>
      </c>
    </row>
    <row r="8" spans="2:10" x14ac:dyDescent="0.25">
      <c r="B8" s="3">
        <v>13450</v>
      </c>
      <c r="C8" s="3" t="s">
        <v>204</v>
      </c>
      <c r="D8" s="9">
        <v>6</v>
      </c>
      <c r="E8" s="30">
        <v>199000</v>
      </c>
      <c r="F8" s="3"/>
      <c r="G8" s="3"/>
      <c r="I8" s="3" t="s">
        <v>205</v>
      </c>
      <c r="J8" s="9">
        <v>4</v>
      </c>
    </row>
    <row r="9" spans="2:10" x14ac:dyDescent="0.25">
      <c r="B9" s="3">
        <v>13626</v>
      </c>
      <c r="C9" s="3" t="s">
        <v>206</v>
      </c>
      <c r="D9" s="9">
        <v>5</v>
      </c>
      <c r="E9" s="30">
        <v>146000</v>
      </c>
      <c r="F9" s="3"/>
      <c r="G9" s="3"/>
      <c r="I9" s="3" t="s">
        <v>207</v>
      </c>
      <c r="J9" s="9">
        <v>5</v>
      </c>
    </row>
    <row r="10" spans="2:10" x14ac:dyDescent="0.25">
      <c r="B10" s="3">
        <v>14259</v>
      </c>
      <c r="C10" s="3" t="s">
        <v>208</v>
      </c>
      <c r="D10" s="9">
        <v>6</v>
      </c>
      <c r="E10" s="30">
        <v>170000</v>
      </c>
      <c r="F10" s="3"/>
      <c r="G10" s="3"/>
      <c r="I10" s="3" t="s">
        <v>209</v>
      </c>
      <c r="J10" s="9">
        <v>6</v>
      </c>
    </row>
    <row r="11" spans="2:10" x14ac:dyDescent="0.25">
      <c r="B11" s="3">
        <v>14941</v>
      </c>
      <c r="C11" s="3" t="s">
        <v>210</v>
      </c>
      <c r="D11" s="9">
        <v>4</v>
      </c>
      <c r="E11" s="30">
        <v>147500</v>
      </c>
      <c r="F11" s="3"/>
      <c r="G11" s="3"/>
    </row>
    <row r="12" spans="2:10" x14ac:dyDescent="0.25">
      <c r="B12" s="3">
        <v>18449</v>
      </c>
      <c r="C12" s="3" t="s">
        <v>211</v>
      </c>
      <c r="D12" s="9">
        <v>2</v>
      </c>
      <c r="E12" s="30">
        <v>135000</v>
      </c>
      <c r="F12" s="3"/>
      <c r="G12" s="3"/>
      <c r="I12" s="13" t="s">
        <v>212</v>
      </c>
      <c r="J12" s="3"/>
    </row>
    <row r="13" spans="2:10" x14ac:dyDescent="0.25">
      <c r="B13" s="3">
        <v>20334</v>
      </c>
      <c r="C13" s="3" t="s">
        <v>213</v>
      </c>
      <c r="D13" s="9">
        <v>6</v>
      </c>
      <c r="E13" s="30">
        <v>170000</v>
      </c>
      <c r="F13" s="3"/>
      <c r="G13" s="3"/>
    </row>
    <row r="14" spans="2:10" x14ac:dyDescent="0.25">
      <c r="B14" s="3">
        <v>22010</v>
      </c>
      <c r="C14" s="3" t="s">
        <v>214</v>
      </c>
      <c r="D14" s="9">
        <v>4</v>
      </c>
      <c r="E14" s="30">
        <v>105600</v>
      </c>
      <c r="F14" s="3"/>
      <c r="G14" s="3"/>
    </row>
    <row r="15" spans="2:10" x14ac:dyDescent="0.25">
      <c r="B15" s="3">
        <v>23837</v>
      </c>
      <c r="C15" s="3" t="s">
        <v>215</v>
      </c>
      <c r="D15" s="9">
        <v>3</v>
      </c>
      <c r="E15" s="30">
        <v>160000</v>
      </c>
      <c r="F15" s="3"/>
      <c r="G15" s="3"/>
    </row>
    <row r="16" spans="2:10" x14ac:dyDescent="0.25">
      <c r="B16" s="3">
        <v>25262</v>
      </c>
      <c r="C16" s="3" t="s">
        <v>216</v>
      </c>
      <c r="D16" s="9">
        <v>4</v>
      </c>
      <c r="E16" s="30">
        <v>165000</v>
      </c>
      <c r="F16" s="3"/>
      <c r="G16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E19" sqref="E19"/>
    </sheetView>
  </sheetViews>
  <sheetFormatPr defaultRowHeight="15" x14ac:dyDescent="0.25"/>
  <cols>
    <col min="1" max="1" width="5.42578125" customWidth="1"/>
    <col min="2" max="2" width="8.85546875" bestFit="1" customWidth="1"/>
    <col min="3" max="3" width="18" bestFit="1" customWidth="1"/>
    <col min="4" max="4" width="12.42578125" bestFit="1" customWidth="1"/>
    <col min="5" max="5" width="21.140625" bestFit="1" customWidth="1"/>
    <col min="6" max="6" width="8.5703125" bestFit="1" customWidth="1"/>
    <col min="7" max="7" width="8.42578125" bestFit="1" customWidth="1"/>
    <col min="9" max="9" width="14.5703125" customWidth="1"/>
  </cols>
  <sheetData>
    <row r="2" spans="2:9" ht="30" x14ac:dyDescent="0.25">
      <c r="B2" s="4" t="s">
        <v>217</v>
      </c>
      <c r="C2" s="4" t="s">
        <v>189</v>
      </c>
      <c r="D2" s="4" t="s">
        <v>161</v>
      </c>
      <c r="E2" s="4" t="s">
        <v>218</v>
      </c>
      <c r="F2" s="4" t="s">
        <v>219</v>
      </c>
      <c r="G2" s="4" t="s">
        <v>220</v>
      </c>
    </row>
    <row r="3" spans="2:9" x14ac:dyDescent="0.25">
      <c r="B3" s="3">
        <v>549</v>
      </c>
      <c r="C3" s="3" t="s">
        <v>221</v>
      </c>
      <c r="D3" s="3" t="s">
        <v>184</v>
      </c>
      <c r="E3" s="3" t="s">
        <v>222</v>
      </c>
      <c r="F3" s="3">
        <v>1088</v>
      </c>
      <c r="G3" s="3">
        <v>1964</v>
      </c>
      <c r="I3" s="59" t="s">
        <v>223</v>
      </c>
    </row>
    <row r="4" spans="2:9" x14ac:dyDescent="0.25">
      <c r="B4" s="3">
        <v>550</v>
      </c>
      <c r="C4" s="3" t="s">
        <v>224</v>
      </c>
      <c r="D4" s="3" t="s">
        <v>184</v>
      </c>
      <c r="E4" s="3" t="s">
        <v>225</v>
      </c>
      <c r="F4" s="3">
        <v>1107</v>
      </c>
      <c r="G4" s="3">
        <v>1959</v>
      </c>
      <c r="I4" s="59"/>
    </row>
    <row r="5" spans="2:9" x14ac:dyDescent="0.25">
      <c r="B5" s="3">
        <v>551</v>
      </c>
      <c r="C5" s="3" t="s">
        <v>226</v>
      </c>
      <c r="D5" s="3" t="s">
        <v>184</v>
      </c>
      <c r="E5" s="3" t="s">
        <v>227</v>
      </c>
      <c r="F5" s="3">
        <v>1112</v>
      </c>
      <c r="G5" s="3">
        <v>1958</v>
      </c>
      <c r="I5" s="59"/>
    </row>
    <row r="6" spans="2:9" x14ac:dyDescent="0.25">
      <c r="B6" s="3">
        <v>552</v>
      </c>
      <c r="C6" s="3" t="s">
        <v>228</v>
      </c>
      <c r="D6" s="3" t="s">
        <v>168</v>
      </c>
      <c r="E6" s="3" t="s">
        <v>227</v>
      </c>
      <c r="F6" s="3">
        <v>9701</v>
      </c>
      <c r="G6" s="3">
        <v>1987</v>
      </c>
      <c r="I6" s="3"/>
    </row>
    <row r="7" spans="2:9" x14ac:dyDescent="0.25">
      <c r="B7" s="3">
        <v>553</v>
      </c>
      <c r="C7" s="3" t="s">
        <v>229</v>
      </c>
      <c r="D7" s="3" t="s">
        <v>168</v>
      </c>
      <c r="E7" s="3" t="s">
        <v>230</v>
      </c>
      <c r="F7" s="3">
        <v>9700</v>
      </c>
      <c r="G7" s="3">
        <v>1962</v>
      </c>
    </row>
    <row r="8" spans="2:9" x14ac:dyDescent="0.25">
      <c r="B8" s="3">
        <v>554</v>
      </c>
      <c r="C8" s="3" t="s">
        <v>231</v>
      </c>
      <c r="D8" s="3" t="s">
        <v>184</v>
      </c>
      <c r="E8" s="3" t="s">
        <v>232</v>
      </c>
      <c r="F8" s="3">
        <v>1083</v>
      </c>
      <c r="G8" s="3">
        <v>1965</v>
      </c>
      <c r="I8" s="59" t="s">
        <v>233</v>
      </c>
    </row>
    <row r="9" spans="2:9" x14ac:dyDescent="0.25">
      <c r="B9" s="3">
        <v>555</v>
      </c>
      <c r="C9" s="3" t="s">
        <v>234</v>
      </c>
      <c r="D9" s="3" t="s">
        <v>235</v>
      </c>
      <c r="E9" s="3" t="s">
        <v>236</v>
      </c>
      <c r="F9" s="3">
        <v>1027</v>
      </c>
      <c r="G9" s="3">
        <v>1979</v>
      </c>
      <c r="I9" s="59"/>
    </row>
    <row r="10" spans="2:9" x14ac:dyDescent="0.25">
      <c r="B10" s="3">
        <v>556</v>
      </c>
      <c r="C10" s="3" t="s">
        <v>237</v>
      </c>
      <c r="D10" s="3" t="s">
        <v>184</v>
      </c>
      <c r="E10" s="3" t="s">
        <v>238</v>
      </c>
      <c r="F10" s="3">
        <v>1144</v>
      </c>
      <c r="G10" s="3">
        <v>1950</v>
      </c>
      <c r="I10" s="59"/>
    </row>
    <row r="11" spans="2:9" x14ac:dyDescent="0.25">
      <c r="B11" s="3">
        <v>557</v>
      </c>
      <c r="C11" s="3" t="s">
        <v>239</v>
      </c>
      <c r="D11" s="3" t="s">
        <v>184</v>
      </c>
      <c r="E11" s="3" t="s">
        <v>240</v>
      </c>
      <c r="F11" s="3">
        <v>1123</v>
      </c>
      <c r="G11" s="3">
        <v>1955</v>
      </c>
      <c r="I11" s="59"/>
    </row>
    <row r="12" spans="2:9" x14ac:dyDescent="0.25">
      <c r="B12" s="3">
        <v>558</v>
      </c>
      <c r="C12" s="3" t="s">
        <v>241</v>
      </c>
      <c r="D12" s="3" t="s">
        <v>242</v>
      </c>
      <c r="E12" s="3" t="s">
        <v>243</v>
      </c>
      <c r="F12" s="3">
        <v>4210</v>
      </c>
      <c r="G12" s="3">
        <v>1949</v>
      </c>
      <c r="I12" s="59"/>
    </row>
    <row r="13" spans="2:9" x14ac:dyDescent="0.25">
      <c r="B13" s="3">
        <v>559</v>
      </c>
      <c r="C13" s="3" t="s">
        <v>244</v>
      </c>
      <c r="D13" s="3" t="s">
        <v>242</v>
      </c>
      <c r="E13" s="3" t="s">
        <v>245</v>
      </c>
      <c r="F13" s="3">
        <v>4321</v>
      </c>
      <c r="G13" s="3">
        <v>1953</v>
      </c>
      <c r="I13" s="3" t="s">
        <v>241</v>
      </c>
    </row>
    <row r="14" spans="2:9" x14ac:dyDescent="0.25">
      <c r="B14" s="3">
        <v>560</v>
      </c>
      <c r="C14" s="3" t="s">
        <v>246</v>
      </c>
      <c r="D14" s="3" t="s">
        <v>242</v>
      </c>
      <c r="E14" s="3" t="s">
        <v>247</v>
      </c>
      <c r="F14" s="3">
        <v>4322</v>
      </c>
      <c r="G14" s="3">
        <v>1953</v>
      </c>
      <c r="I14" s="3"/>
    </row>
  </sheetData>
  <mergeCells count="2">
    <mergeCell ref="I3:I5"/>
    <mergeCell ref="I8:I1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workbookViewId="0">
      <selection activeCell="E11" sqref="E11"/>
    </sheetView>
  </sheetViews>
  <sheetFormatPr defaultRowHeight="15" x14ac:dyDescent="0.25"/>
  <cols>
    <col min="2" max="9" width="12" customWidth="1"/>
  </cols>
  <sheetData>
    <row r="2" spans="2:9" x14ac:dyDescent="0.25">
      <c r="B2" s="3"/>
      <c r="C2" s="7" t="s">
        <v>248</v>
      </c>
      <c r="D2" s="7" t="s">
        <v>249</v>
      </c>
      <c r="E2" s="7" t="s">
        <v>250</v>
      </c>
      <c r="F2" s="7" t="s">
        <v>251</v>
      </c>
      <c r="G2" s="7" t="s">
        <v>252</v>
      </c>
      <c r="H2" s="7" t="s">
        <v>253</v>
      </c>
      <c r="I2" s="7" t="s">
        <v>254</v>
      </c>
    </row>
    <row r="3" spans="2:9" x14ac:dyDescent="0.25">
      <c r="B3" s="19" t="s">
        <v>255</v>
      </c>
      <c r="C3" s="31">
        <v>30</v>
      </c>
      <c r="D3" s="31">
        <v>15</v>
      </c>
      <c r="E3" s="31">
        <v>100</v>
      </c>
      <c r="F3" s="31">
        <v>10</v>
      </c>
      <c r="G3" s="31">
        <v>28</v>
      </c>
      <c r="H3" s="31">
        <v>16</v>
      </c>
      <c r="I3" s="31">
        <v>50</v>
      </c>
    </row>
    <row r="4" spans="2:9" x14ac:dyDescent="0.25">
      <c r="B4" s="19" t="s">
        <v>256</v>
      </c>
      <c r="C4" s="30">
        <v>9000</v>
      </c>
      <c r="D4" s="30">
        <v>16000</v>
      </c>
      <c r="E4" s="30">
        <v>2000</v>
      </c>
      <c r="F4" s="30">
        <v>40000</v>
      </c>
      <c r="G4" s="30">
        <v>30000</v>
      </c>
      <c r="H4" s="30">
        <v>25000</v>
      </c>
      <c r="I4" s="30">
        <v>1000</v>
      </c>
    </row>
    <row r="5" spans="2:9" x14ac:dyDescent="0.25">
      <c r="B5" s="19" t="s">
        <v>257</v>
      </c>
      <c r="C5" s="30">
        <f>C3*C4</f>
        <v>270000</v>
      </c>
      <c r="D5" s="30">
        <f t="shared" ref="D5:I5" si="0">D3*D4</f>
        <v>240000</v>
      </c>
      <c r="E5" s="30">
        <f t="shared" si="0"/>
        <v>200000</v>
      </c>
      <c r="F5" s="30">
        <f t="shared" si="0"/>
        <v>400000</v>
      </c>
      <c r="G5" s="30">
        <f t="shared" si="0"/>
        <v>840000</v>
      </c>
      <c r="H5" s="30">
        <f t="shared" si="0"/>
        <v>400000</v>
      </c>
      <c r="I5" s="30">
        <f t="shared" si="0"/>
        <v>50000</v>
      </c>
    </row>
    <row r="7" spans="2:9" x14ac:dyDescent="0.25">
      <c r="C7" s="32"/>
      <c r="D7" s="33" t="s">
        <v>258</v>
      </c>
      <c r="E7" s="11" t="s">
        <v>249</v>
      </c>
      <c r="F7" s="3"/>
    </row>
    <row r="9" spans="2:9" x14ac:dyDescent="0.25">
      <c r="D9" s="33" t="s">
        <v>259</v>
      </c>
      <c r="E9" s="11" t="s">
        <v>253</v>
      </c>
      <c r="F9" s="3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I13" sqref="I13"/>
    </sheetView>
  </sheetViews>
  <sheetFormatPr defaultRowHeight="15" x14ac:dyDescent="0.25"/>
  <cols>
    <col min="2" max="2" width="16.5703125" bestFit="1" customWidth="1"/>
    <col min="3" max="10" width="15.28515625" customWidth="1"/>
  </cols>
  <sheetData>
    <row r="1" spans="2:10" x14ac:dyDescent="0.25">
      <c r="C1" s="34"/>
      <c r="D1" s="34"/>
      <c r="E1" s="34"/>
      <c r="F1" s="34"/>
      <c r="G1" s="34"/>
      <c r="H1" s="34"/>
      <c r="I1" s="34"/>
      <c r="J1" s="34"/>
    </row>
    <row r="2" spans="2:10" ht="45" x14ac:dyDescent="0.25">
      <c r="B2" s="35" t="s">
        <v>260</v>
      </c>
      <c r="C2" s="36" t="s">
        <v>261</v>
      </c>
      <c r="D2" s="36" t="s">
        <v>262</v>
      </c>
      <c r="E2" s="36" t="s">
        <v>263</v>
      </c>
      <c r="F2" s="36" t="s">
        <v>264</v>
      </c>
      <c r="G2" s="36" t="s">
        <v>265</v>
      </c>
      <c r="H2" s="36" t="s">
        <v>266</v>
      </c>
      <c r="I2" s="36" t="s">
        <v>267</v>
      </c>
      <c r="J2" s="36" t="s">
        <v>268</v>
      </c>
    </row>
    <row r="3" spans="2:10" x14ac:dyDescent="0.25">
      <c r="B3" s="35" t="s">
        <v>269</v>
      </c>
      <c r="C3" s="36" t="s">
        <v>235</v>
      </c>
      <c r="D3" s="36" t="s">
        <v>270</v>
      </c>
      <c r="E3" s="36" t="s">
        <v>184</v>
      </c>
      <c r="F3" s="36" t="s">
        <v>242</v>
      </c>
      <c r="G3" s="36" t="s">
        <v>184</v>
      </c>
      <c r="H3" s="36" t="s">
        <v>186</v>
      </c>
      <c r="I3" s="36" t="s">
        <v>271</v>
      </c>
      <c r="J3" s="36" t="s">
        <v>272</v>
      </c>
    </row>
    <row r="4" spans="2:10" x14ac:dyDescent="0.25">
      <c r="B4" s="35" t="s">
        <v>273</v>
      </c>
      <c r="C4" s="36">
        <v>1149</v>
      </c>
      <c r="D4" s="36">
        <v>1106</v>
      </c>
      <c r="E4" s="36">
        <v>1115</v>
      </c>
      <c r="F4" s="36">
        <v>1126</v>
      </c>
      <c r="G4" s="36">
        <v>1113</v>
      </c>
      <c r="H4" s="36">
        <v>1074</v>
      </c>
      <c r="I4" s="36">
        <v>1051</v>
      </c>
      <c r="J4" s="36">
        <v>1091</v>
      </c>
    </row>
    <row r="5" spans="2:10" ht="30" x14ac:dyDescent="0.25">
      <c r="B5" s="35" t="s">
        <v>274</v>
      </c>
      <c r="C5" s="36" t="s">
        <v>275</v>
      </c>
      <c r="D5" s="36" t="s">
        <v>276</v>
      </c>
      <c r="E5" s="36" t="s">
        <v>277</v>
      </c>
      <c r="F5" s="36" t="s">
        <v>278</v>
      </c>
      <c r="G5" s="36" t="s">
        <v>279</v>
      </c>
      <c r="H5" s="36" t="s">
        <v>280</v>
      </c>
      <c r="I5" s="36" t="s">
        <v>281</v>
      </c>
      <c r="J5" s="36" t="s">
        <v>282</v>
      </c>
    </row>
    <row r="6" spans="2:10" ht="30" x14ac:dyDescent="0.25">
      <c r="B6" s="35" t="s">
        <v>283</v>
      </c>
      <c r="C6" s="37" t="s">
        <v>284</v>
      </c>
      <c r="D6" s="37">
        <v>1571938</v>
      </c>
      <c r="E6" s="37">
        <v>1610955.1822595999</v>
      </c>
      <c r="F6" s="37">
        <v>1552722</v>
      </c>
      <c r="G6" s="37">
        <v>1851188</v>
      </c>
      <c r="H6" s="37">
        <v>1117317.1422182999</v>
      </c>
      <c r="I6" s="37">
        <v>1317167.1317312</v>
      </c>
      <c r="J6" s="37">
        <v>2181866</v>
      </c>
    </row>
    <row r="7" spans="2:10" x14ac:dyDescent="0.25">
      <c r="B7" s="35" t="s">
        <v>285</v>
      </c>
      <c r="C7" s="36">
        <v>1633625</v>
      </c>
      <c r="D7" s="36">
        <v>1571938</v>
      </c>
      <c r="E7" s="36">
        <v>1610955</v>
      </c>
      <c r="F7" s="36">
        <v>1554763</v>
      </c>
      <c r="G7" s="36">
        <v>1610132</v>
      </c>
      <c r="H7" s="36">
        <v>1423368</v>
      </c>
      <c r="I7" s="36">
        <v>1117209</v>
      </c>
      <c r="J7" s="36">
        <v>2177065</v>
      </c>
    </row>
    <row r="8" spans="2:10" x14ac:dyDescent="0.25">
      <c r="B8" s="35" t="s">
        <v>286</v>
      </c>
      <c r="C8" s="36">
        <v>10</v>
      </c>
      <c r="D8" s="36">
        <v>50</v>
      </c>
      <c r="E8" s="36">
        <v>50</v>
      </c>
      <c r="F8" s="36">
        <v>700</v>
      </c>
      <c r="G8" s="36">
        <v>700</v>
      </c>
      <c r="H8" s="36">
        <v>50</v>
      </c>
      <c r="I8" s="36">
        <v>10</v>
      </c>
      <c r="J8" s="36">
        <v>1000</v>
      </c>
    </row>
    <row r="9" spans="2:10" x14ac:dyDescent="0.25">
      <c r="B9" s="35" t="s">
        <v>287</v>
      </c>
      <c r="C9" s="36">
        <v>1000000</v>
      </c>
      <c r="D9" s="36">
        <v>1500</v>
      </c>
      <c r="E9" s="36">
        <v>1000</v>
      </c>
      <c r="F9" s="36">
        <v>4202000</v>
      </c>
      <c r="G9" s="36">
        <v>0</v>
      </c>
      <c r="H9" s="36">
        <v>0</v>
      </c>
      <c r="I9" s="36">
        <v>25000</v>
      </c>
      <c r="J9" s="36">
        <v>3920210</v>
      </c>
    </row>
    <row r="10" spans="2:10" ht="30" x14ac:dyDescent="0.25">
      <c r="B10" s="35" t="s">
        <v>288</v>
      </c>
      <c r="C10" s="36" t="s">
        <v>289</v>
      </c>
      <c r="D10" s="36" t="s">
        <v>290</v>
      </c>
      <c r="E10" s="36" t="s">
        <v>291</v>
      </c>
      <c r="F10" s="36" t="s">
        <v>292</v>
      </c>
      <c r="G10" s="36" t="s">
        <v>293</v>
      </c>
      <c r="H10" s="36" t="s">
        <v>294</v>
      </c>
      <c r="I10" s="36" t="s">
        <v>295</v>
      </c>
      <c r="J10" s="36" t="s">
        <v>296</v>
      </c>
    </row>
    <row r="11" spans="2:10" x14ac:dyDescent="0.25">
      <c r="C11" s="34"/>
      <c r="D11" s="34"/>
      <c r="E11" s="34"/>
      <c r="F11" s="34"/>
      <c r="G11" s="34"/>
      <c r="H11" s="34"/>
      <c r="I11" s="34"/>
      <c r="J11" s="34"/>
    </row>
    <row r="12" spans="2:10" x14ac:dyDescent="0.25">
      <c r="C12" s="34"/>
      <c r="D12" s="34"/>
      <c r="E12" s="34"/>
      <c r="F12" s="34"/>
      <c r="G12" s="34"/>
      <c r="H12" s="34"/>
      <c r="I12" s="34"/>
      <c r="J12" s="34"/>
    </row>
    <row r="13" spans="2:10" x14ac:dyDescent="0.25">
      <c r="B13" s="35" t="s">
        <v>48</v>
      </c>
      <c r="C13" s="60" t="s">
        <v>297</v>
      </c>
      <c r="D13" s="61"/>
      <c r="E13" s="61"/>
      <c r="F13" s="61"/>
      <c r="G13" s="62"/>
      <c r="H13" s="36" t="s">
        <v>263</v>
      </c>
      <c r="I13" s="36"/>
      <c r="J13" s="34"/>
    </row>
    <row r="14" spans="2:10" x14ac:dyDescent="0.25">
      <c r="B14" s="35" t="s">
        <v>49</v>
      </c>
      <c r="C14" s="60" t="s">
        <v>298</v>
      </c>
      <c r="D14" s="61"/>
      <c r="E14" s="61"/>
      <c r="F14" s="61"/>
      <c r="G14" s="62"/>
      <c r="H14" s="36" t="s">
        <v>264</v>
      </c>
      <c r="I14" s="36"/>
      <c r="J14" s="34"/>
    </row>
    <row r="15" spans="2:10" x14ac:dyDescent="0.25">
      <c r="B15" s="35" t="s">
        <v>50</v>
      </c>
      <c r="C15" s="60" t="s">
        <v>299</v>
      </c>
      <c r="D15" s="61"/>
      <c r="E15" s="61"/>
      <c r="F15" s="61"/>
      <c r="G15" s="62"/>
      <c r="H15" s="38"/>
      <c r="I15" s="36"/>
      <c r="J15" s="34"/>
    </row>
    <row r="16" spans="2:10" x14ac:dyDescent="0.25">
      <c r="B16" s="35" t="s">
        <v>51</v>
      </c>
      <c r="C16" s="60" t="s">
        <v>300</v>
      </c>
      <c r="D16" s="61"/>
      <c r="E16" s="61"/>
      <c r="F16" s="61"/>
      <c r="G16" s="62"/>
      <c r="H16" s="38"/>
      <c r="I16" s="36"/>
      <c r="J16" s="34"/>
    </row>
    <row r="17" spans="3:10" x14ac:dyDescent="0.25">
      <c r="C17" s="34"/>
      <c r="D17" s="34"/>
      <c r="E17" s="34"/>
      <c r="F17" s="34"/>
      <c r="G17" s="34"/>
      <c r="H17" s="34"/>
      <c r="I17" s="34"/>
      <c r="J17" s="34"/>
    </row>
    <row r="18" spans="3:10" x14ac:dyDescent="0.25">
      <c r="C18" s="34"/>
      <c r="D18" s="34"/>
      <c r="E18" s="34"/>
      <c r="F18" s="34"/>
      <c r="G18" s="34"/>
      <c r="H18" s="34"/>
      <c r="I18" s="34"/>
      <c r="J18" s="34"/>
    </row>
    <row r="19" spans="3:10" x14ac:dyDescent="0.25">
      <c r="C19" s="34"/>
      <c r="D19" s="34"/>
      <c r="E19" s="34"/>
      <c r="F19" s="34"/>
      <c r="G19" s="34"/>
      <c r="H19" s="34"/>
      <c r="I19" s="34"/>
      <c r="J19" s="34"/>
    </row>
  </sheetData>
  <mergeCells count="4">
    <mergeCell ref="C13:G13"/>
    <mergeCell ref="C14:G14"/>
    <mergeCell ref="C15:G15"/>
    <mergeCell ref="C16:G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A7" sqref="A7"/>
    </sheetView>
  </sheetViews>
  <sheetFormatPr defaultRowHeight="15" x14ac:dyDescent="0.25"/>
  <sheetData>
    <row r="1" spans="1:4" x14ac:dyDescent="0.25">
      <c r="A1" t="s">
        <v>15</v>
      </c>
      <c r="B1" t="s">
        <v>16</v>
      </c>
      <c r="D1" t="s">
        <v>17</v>
      </c>
    </row>
    <row r="2" spans="1:4" x14ac:dyDescent="0.25">
      <c r="A2">
        <v>125</v>
      </c>
      <c r="D2">
        <v>12.5</v>
      </c>
    </row>
    <row r="3" spans="1:4" x14ac:dyDescent="0.25">
      <c r="A3">
        <v>247</v>
      </c>
    </row>
    <row r="4" spans="1:4" x14ac:dyDescent="0.25">
      <c r="A4">
        <v>199</v>
      </c>
    </row>
    <row r="5" spans="1:4" x14ac:dyDescent="0.25">
      <c r="A5">
        <v>175</v>
      </c>
    </row>
    <row r="6" spans="1:4" x14ac:dyDescent="0.25">
      <c r="A6">
        <v>225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workbookViewId="0">
      <selection activeCell="E21" sqref="E21"/>
    </sheetView>
  </sheetViews>
  <sheetFormatPr defaultRowHeight="15" x14ac:dyDescent="0.25"/>
  <cols>
    <col min="1" max="1" width="11" bestFit="1" customWidth="1"/>
  </cols>
  <sheetData>
    <row r="2" spans="1:14" x14ac:dyDescent="0.25">
      <c r="A2" s="35" t="s">
        <v>174</v>
      </c>
      <c r="B2" s="36">
        <v>10038</v>
      </c>
      <c r="C2" s="36">
        <v>10562</v>
      </c>
      <c r="D2" s="36">
        <v>11788</v>
      </c>
      <c r="E2" s="36">
        <v>12149</v>
      </c>
      <c r="F2" s="36">
        <v>13016</v>
      </c>
      <c r="G2" s="36">
        <v>13450</v>
      </c>
      <c r="H2" s="36">
        <v>13626</v>
      </c>
      <c r="I2" s="36">
        <v>14259</v>
      </c>
      <c r="J2" s="36">
        <v>14941</v>
      </c>
      <c r="K2" s="36">
        <v>18449</v>
      </c>
      <c r="L2" s="36">
        <v>20334</v>
      </c>
      <c r="M2" s="36">
        <v>22010</v>
      </c>
      <c r="N2" s="36">
        <v>23837</v>
      </c>
    </row>
    <row r="3" spans="1:14" ht="30" x14ac:dyDescent="0.25">
      <c r="A3" s="35" t="s">
        <v>189</v>
      </c>
      <c r="B3" s="36" t="s">
        <v>301</v>
      </c>
      <c r="C3" s="36" t="s">
        <v>196</v>
      </c>
      <c r="D3" s="36" t="s">
        <v>198</v>
      </c>
      <c r="E3" s="36" t="s">
        <v>200</v>
      </c>
      <c r="F3" s="36" t="s">
        <v>202</v>
      </c>
      <c r="G3" s="36" t="s">
        <v>204</v>
      </c>
      <c r="H3" s="36" t="s">
        <v>206</v>
      </c>
      <c r="I3" s="36" t="s">
        <v>208</v>
      </c>
      <c r="J3" s="36" t="s">
        <v>302</v>
      </c>
      <c r="K3" s="36" t="s">
        <v>211</v>
      </c>
      <c r="L3" s="36" t="s">
        <v>213</v>
      </c>
      <c r="M3" s="36" t="s">
        <v>214</v>
      </c>
      <c r="N3" s="36" t="s">
        <v>215</v>
      </c>
    </row>
    <row r="4" spans="1:14" x14ac:dyDescent="0.25">
      <c r="A4" s="35" t="s">
        <v>190</v>
      </c>
      <c r="B4" s="36">
        <v>5</v>
      </c>
      <c r="C4" s="36">
        <v>4</v>
      </c>
      <c r="D4" s="36">
        <v>1</v>
      </c>
      <c r="E4" s="36">
        <v>0</v>
      </c>
      <c r="F4" s="36">
        <v>6</v>
      </c>
      <c r="G4" s="36">
        <v>6</v>
      </c>
      <c r="H4" s="36">
        <v>5</v>
      </c>
      <c r="I4" s="36">
        <v>6</v>
      </c>
      <c r="J4" s="36">
        <v>4</v>
      </c>
      <c r="K4" s="36">
        <v>2</v>
      </c>
      <c r="L4" s="36">
        <v>6</v>
      </c>
      <c r="M4" s="36">
        <v>4</v>
      </c>
      <c r="N4" s="36">
        <v>3</v>
      </c>
    </row>
    <row r="5" spans="1:14" x14ac:dyDescent="0.25">
      <c r="A5" s="35" t="s">
        <v>191</v>
      </c>
      <c r="B5" s="36">
        <v>155000</v>
      </c>
      <c r="C5" s="36">
        <v>110000</v>
      </c>
      <c r="D5" s="36">
        <v>120000</v>
      </c>
      <c r="E5" s="36">
        <v>520000</v>
      </c>
      <c r="F5" s="36">
        <v>168000</v>
      </c>
      <c r="G5" s="36">
        <v>167000</v>
      </c>
      <c r="H5" s="36">
        <v>146000</v>
      </c>
      <c r="I5" s="36">
        <v>170000</v>
      </c>
      <c r="J5" s="36">
        <v>147500</v>
      </c>
      <c r="K5" s="36">
        <v>135000</v>
      </c>
      <c r="L5" s="36">
        <v>170000</v>
      </c>
      <c r="M5" s="36">
        <v>105600</v>
      </c>
      <c r="N5" s="36">
        <v>160000</v>
      </c>
    </row>
    <row r="6" spans="1:14" x14ac:dyDescent="0.25">
      <c r="A6" s="35" t="s">
        <v>303</v>
      </c>
      <c r="B6" s="36" t="s">
        <v>187</v>
      </c>
      <c r="C6" s="36" t="s">
        <v>187</v>
      </c>
      <c r="D6" s="36" t="s">
        <v>187</v>
      </c>
      <c r="E6" s="36" t="s">
        <v>187</v>
      </c>
      <c r="F6" s="36" t="s">
        <v>185</v>
      </c>
      <c r="G6" s="36" t="s">
        <v>187</v>
      </c>
      <c r="H6" s="36" t="s">
        <v>185</v>
      </c>
      <c r="I6" s="36" t="s">
        <v>187</v>
      </c>
      <c r="J6" s="36" t="s">
        <v>187</v>
      </c>
      <c r="K6" s="36" t="s">
        <v>187</v>
      </c>
      <c r="L6" s="36" t="s">
        <v>185</v>
      </c>
      <c r="M6" s="36" t="s">
        <v>187</v>
      </c>
      <c r="N6" s="36" t="s">
        <v>187</v>
      </c>
    </row>
    <row r="8" spans="1:14" x14ac:dyDescent="0.25">
      <c r="A8" s="35" t="s">
        <v>48</v>
      </c>
      <c r="B8" s="63" t="s">
        <v>304</v>
      </c>
      <c r="C8" s="63"/>
      <c r="D8" s="63"/>
      <c r="E8" s="63"/>
      <c r="F8" s="63"/>
      <c r="G8" s="63"/>
      <c r="H8" s="63"/>
      <c r="I8" s="63"/>
      <c r="J8" s="65">
        <v>18449</v>
      </c>
      <c r="K8" s="65"/>
      <c r="L8" s="65"/>
      <c r="M8" s="65"/>
    </row>
    <row r="9" spans="1:14" x14ac:dyDescent="0.25">
      <c r="A9" s="35" t="s">
        <v>49</v>
      </c>
      <c r="B9" s="63" t="s">
        <v>212</v>
      </c>
      <c r="C9" s="63"/>
      <c r="D9" s="63"/>
      <c r="E9" s="63"/>
      <c r="F9" s="63"/>
      <c r="G9" s="63"/>
      <c r="H9" s="63"/>
      <c r="I9" s="63"/>
      <c r="J9" s="64"/>
      <c r="K9" s="64"/>
      <c r="L9" s="65"/>
      <c r="M9" s="65"/>
    </row>
    <row r="10" spans="1:14" x14ac:dyDescent="0.25">
      <c r="A10" s="35" t="s">
        <v>50</v>
      </c>
      <c r="B10" s="63" t="s">
        <v>305</v>
      </c>
      <c r="C10" s="63"/>
      <c r="D10" s="63"/>
      <c r="E10" s="63"/>
      <c r="F10" s="63"/>
      <c r="G10" s="63"/>
      <c r="H10" s="63"/>
      <c r="I10" s="63"/>
      <c r="J10" s="64"/>
      <c r="K10" s="64"/>
      <c r="L10" s="65"/>
      <c r="M10" s="65"/>
    </row>
    <row r="11" spans="1:14" x14ac:dyDescent="0.25">
      <c r="A11" s="35" t="s">
        <v>51</v>
      </c>
      <c r="B11" s="63" t="s">
        <v>306</v>
      </c>
      <c r="C11" s="63"/>
      <c r="D11" s="63"/>
      <c r="E11" s="63"/>
      <c r="F11" s="63"/>
      <c r="G11" s="63"/>
      <c r="H11" s="63"/>
      <c r="I11" s="63"/>
      <c r="J11" s="64"/>
      <c r="K11" s="64"/>
      <c r="L11" s="9">
        <v>1</v>
      </c>
      <c r="M11" s="6"/>
    </row>
    <row r="12" spans="1:14" x14ac:dyDescent="0.25">
      <c r="L12" s="9">
        <v>2</v>
      </c>
      <c r="M12" s="6"/>
    </row>
    <row r="13" spans="1:14" x14ac:dyDescent="0.25">
      <c r="L13" s="9">
        <v>3</v>
      </c>
      <c r="M13" s="6"/>
    </row>
    <row r="14" spans="1:14" x14ac:dyDescent="0.25">
      <c r="L14" s="9">
        <v>4</v>
      </c>
      <c r="M14" s="6"/>
    </row>
    <row r="15" spans="1:14" x14ac:dyDescent="0.25">
      <c r="L15" s="9">
        <v>5</v>
      </c>
      <c r="M15" s="6"/>
    </row>
    <row r="16" spans="1:14" x14ac:dyDescent="0.25">
      <c r="L16" s="9">
        <v>6</v>
      </c>
      <c r="M16" s="6"/>
    </row>
  </sheetData>
  <mergeCells count="11">
    <mergeCell ref="B8:I8"/>
    <mergeCell ref="J8:K8"/>
    <mergeCell ref="L8:M8"/>
    <mergeCell ref="B9:I9"/>
    <mergeCell ref="J9:K9"/>
    <mergeCell ref="L9:M9"/>
    <mergeCell ref="B10:I10"/>
    <mergeCell ref="J10:K10"/>
    <mergeCell ref="L10:M10"/>
    <mergeCell ref="B11:I11"/>
    <mergeCell ref="J11:K1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H12" sqref="H12"/>
    </sheetView>
  </sheetViews>
  <sheetFormatPr defaultRowHeight="15" x14ac:dyDescent="0.25"/>
  <cols>
    <col min="2" max="2" width="11.7109375" bestFit="1" customWidth="1"/>
    <col min="3" max="3" width="10.7109375" customWidth="1"/>
  </cols>
  <sheetData>
    <row r="2" spans="2:3" ht="30" x14ac:dyDescent="0.25">
      <c r="B2" s="7" t="s">
        <v>307</v>
      </c>
      <c r="C2" s="4" t="s">
        <v>308</v>
      </c>
    </row>
    <row r="3" spans="2:3" x14ac:dyDescent="0.25">
      <c r="B3" s="40" t="s">
        <v>309</v>
      </c>
      <c r="C3" s="9">
        <v>45</v>
      </c>
    </row>
    <row r="4" spans="2:3" x14ac:dyDescent="0.25">
      <c r="B4" s="40" t="s">
        <v>310</v>
      </c>
      <c r="C4" s="9">
        <v>54</v>
      </c>
    </row>
    <row r="5" spans="2:3" x14ac:dyDescent="0.25">
      <c r="B5" s="40" t="s">
        <v>311</v>
      </c>
      <c r="C5" s="9">
        <v>32</v>
      </c>
    </row>
    <row r="6" spans="2:3" x14ac:dyDescent="0.25">
      <c r="B6" s="40" t="s">
        <v>312</v>
      </c>
      <c r="C6" s="9">
        <v>22</v>
      </c>
    </row>
    <row r="7" spans="2:3" x14ac:dyDescent="0.25">
      <c r="B7" s="40" t="s">
        <v>313</v>
      </c>
      <c r="C7" s="9">
        <v>38</v>
      </c>
    </row>
    <row r="8" spans="2:3" x14ac:dyDescent="0.25">
      <c r="B8" s="40" t="s">
        <v>314</v>
      </c>
      <c r="C8" s="9">
        <v>97</v>
      </c>
    </row>
    <row r="9" spans="2:3" x14ac:dyDescent="0.25">
      <c r="B9" s="40" t="s">
        <v>315</v>
      </c>
      <c r="C9" s="9">
        <v>85</v>
      </c>
    </row>
    <row r="10" spans="2:3" x14ac:dyDescent="0.25">
      <c r="B10" s="40" t="s">
        <v>316</v>
      </c>
      <c r="C10" s="9">
        <v>43</v>
      </c>
    </row>
    <row r="11" spans="2:3" x14ac:dyDescent="0.25">
      <c r="B11" s="40" t="s">
        <v>317</v>
      </c>
      <c r="C11" s="9">
        <v>65</v>
      </c>
    </row>
    <row r="12" spans="2:3" x14ac:dyDescent="0.25">
      <c r="B12" s="40" t="s">
        <v>318</v>
      </c>
      <c r="C12" s="9">
        <v>22</v>
      </c>
    </row>
    <row r="13" spans="2:3" x14ac:dyDescent="0.25">
      <c r="B13" s="40" t="s">
        <v>319</v>
      </c>
      <c r="C13" s="9">
        <v>72</v>
      </c>
    </row>
    <row r="14" spans="2:3" x14ac:dyDescent="0.25">
      <c r="B14" s="40" t="s">
        <v>320</v>
      </c>
      <c r="C14" s="9">
        <v>87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Q21" sqref="Q21"/>
    </sheetView>
  </sheetViews>
  <sheetFormatPr defaultRowHeight="15" x14ac:dyDescent="0.25"/>
  <cols>
    <col min="2" max="2" width="11.85546875" customWidth="1"/>
  </cols>
  <sheetData>
    <row r="2" spans="2:5" x14ac:dyDescent="0.25">
      <c r="B2" s="3"/>
      <c r="C2" s="16" t="s">
        <v>328</v>
      </c>
      <c r="D2" s="16" t="s">
        <v>329</v>
      </c>
      <c r="E2" s="16" t="s">
        <v>330</v>
      </c>
    </row>
    <row r="3" spans="2:5" x14ac:dyDescent="0.25">
      <c r="B3" s="16" t="s">
        <v>321</v>
      </c>
      <c r="C3" s="9">
        <v>13</v>
      </c>
      <c r="D3" s="9">
        <v>34</v>
      </c>
      <c r="E3" s="9">
        <v>21</v>
      </c>
    </row>
    <row r="4" spans="2:5" x14ac:dyDescent="0.25">
      <c r="B4" s="16" t="s">
        <v>322</v>
      </c>
      <c r="C4" s="9">
        <v>12</v>
      </c>
      <c r="D4" s="9">
        <v>36</v>
      </c>
      <c r="E4" s="9">
        <v>19</v>
      </c>
    </row>
    <row r="5" spans="2:5" x14ac:dyDescent="0.25">
      <c r="B5" s="16" t="s">
        <v>323</v>
      </c>
      <c r="C5" s="9">
        <v>11</v>
      </c>
      <c r="D5" s="9">
        <v>37</v>
      </c>
      <c r="E5" s="9">
        <v>18</v>
      </c>
    </row>
    <row r="6" spans="2:5" x14ac:dyDescent="0.25">
      <c r="B6" s="16" t="s">
        <v>324</v>
      </c>
      <c r="C6" s="9">
        <v>14</v>
      </c>
      <c r="D6" s="9">
        <v>29</v>
      </c>
      <c r="E6" s="9">
        <v>17</v>
      </c>
    </row>
    <row r="7" spans="2:5" x14ac:dyDescent="0.25">
      <c r="B7" s="16" t="s">
        <v>325</v>
      </c>
      <c r="C7" s="9">
        <v>15</v>
      </c>
      <c r="D7" s="9">
        <v>31</v>
      </c>
      <c r="E7" s="9">
        <v>13</v>
      </c>
    </row>
    <row r="8" spans="2:5" x14ac:dyDescent="0.25">
      <c r="B8" s="16" t="s">
        <v>326</v>
      </c>
      <c r="C8" s="9">
        <v>12</v>
      </c>
      <c r="D8" s="9">
        <v>32</v>
      </c>
      <c r="E8" s="9">
        <v>12</v>
      </c>
    </row>
    <row r="9" spans="2:5" x14ac:dyDescent="0.25">
      <c r="B9" s="16" t="s">
        <v>327</v>
      </c>
      <c r="C9" s="9">
        <v>10</v>
      </c>
      <c r="D9" s="9">
        <v>33</v>
      </c>
      <c r="E9" s="9">
        <v>11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O19" sqref="O19"/>
    </sheetView>
  </sheetViews>
  <sheetFormatPr defaultRowHeight="15" x14ac:dyDescent="0.25"/>
  <sheetData>
    <row r="2" spans="2:4" x14ac:dyDescent="0.25">
      <c r="B2" s="16" t="s">
        <v>30</v>
      </c>
      <c r="C2" s="16" t="s">
        <v>331</v>
      </c>
      <c r="D2" s="16" t="s">
        <v>332</v>
      </c>
    </row>
    <row r="3" spans="2:4" x14ac:dyDescent="0.25">
      <c r="B3" s="19" t="s">
        <v>33</v>
      </c>
      <c r="C3" s="9">
        <v>-1</v>
      </c>
      <c r="D3" s="9">
        <v>7</v>
      </c>
    </row>
    <row r="4" spans="2:4" x14ac:dyDescent="0.25">
      <c r="B4" s="19" t="s">
        <v>34</v>
      </c>
      <c r="C4" s="9">
        <v>-2</v>
      </c>
      <c r="D4" s="9">
        <v>9</v>
      </c>
    </row>
    <row r="5" spans="2:4" x14ac:dyDescent="0.25">
      <c r="B5" s="19" t="s">
        <v>132</v>
      </c>
      <c r="C5" s="9">
        <v>0</v>
      </c>
      <c r="D5" s="9">
        <v>10</v>
      </c>
    </row>
    <row r="6" spans="2:4" x14ac:dyDescent="0.25">
      <c r="B6" s="19" t="s">
        <v>134</v>
      </c>
      <c r="C6" s="9">
        <v>3</v>
      </c>
      <c r="D6" s="9">
        <v>11</v>
      </c>
    </row>
    <row r="7" spans="2:4" x14ac:dyDescent="0.25">
      <c r="B7" s="19" t="s">
        <v>135</v>
      </c>
      <c r="C7" s="9">
        <v>4</v>
      </c>
      <c r="D7" s="9">
        <v>9</v>
      </c>
    </row>
    <row r="8" spans="2:4" x14ac:dyDescent="0.25">
      <c r="B8" s="19" t="s">
        <v>333</v>
      </c>
      <c r="C8" s="9">
        <v>2</v>
      </c>
      <c r="D8" s="9">
        <v>6</v>
      </c>
    </row>
    <row r="9" spans="2:4" x14ac:dyDescent="0.25">
      <c r="B9" s="19" t="s">
        <v>334</v>
      </c>
      <c r="C9" s="9">
        <v>-1</v>
      </c>
      <c r="D9" s="9">
        <v>5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F14" sqref="F14"/>
    </sheetView>
  </sheetViews>
  <sheetFormatPr defaultRowHeight="15" x14ac:dyDescent="0.25"/>
  <cols>
    <col min="2" max="2" width="9.85546875" bestFit="1" customWidth="1"/>
  </cols>
  <sheetData>
    <row r="3" spans="2:3" x14ac:dyDescent="0.25">
      <c r="B3" s="13" t="s">
        <v>335</v>
      </c>
      <c r="C3" s="13" t="s">
        <v>341</v>
      </c>
    </row>
    <row r="4" spans="2:3" x14ac:dyDescent="0.25">
      <c r="B4" s="9" t="s">
        <v>336</v>
      </c>
      <c r="C4" s="42">
        <v>0.12</v>
      </c>
    </row>
    <row r="5" spans="2:3" x14ac:dyDescent="0.25">
      <c r="B5" s="9" t="s">
        <v>337</v>
      </c>
      <c r="C5" s="42">
        <v>0.34</v>
      </c>
    </row>
    <row r="6" spans="2:3" x14ac:dyDescent="0.25">
      <c r="B6" s="9" t="s">
        <v>338</v>
      </c>
      <c r="C6" s="42">
        <v>0.05</v>
      </c>
    </row>
    <row r="7" spans="2:3" x14ac:dyDescent="0.25">
      <c r="B7" s="9" t="s">
        <v>339</v>
      </c>
      <c r="C7" s="42">
        <v>0.16</v>
      </c>
    </row>
    <row r="8" spans="2:3" x14ac:dyDescent="0.25">
      <c r="B8" s="9" t="s">
        <v>340</v>
      </c>
      <c r="C8" s="42">
        <v>0.33</v>
      </c>
    </row>
    <row r="9" spans="2:3" x14ac:dyDescent="0.25">
      <c r="B9" s="13" t="s">
        <v>342</v>
      </c>
      <c r="C9" s="41">
        <f>SUM(C4:C8)</f>
        <v>1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6"/>
  <sheetViews>
    <sheetView topLeftCell="B1" workbookViewId="0">
      <selection activeCell="N14" sqref="N14"/>
    </sheetView>
  </sheetViews>
  <sheetFormatPr defaultRowHeight="15" x14ac:dyDescent="0.25"/>
  <cols>
    <col min="7" max="7" width="9.42578125" customWidth="1"/>
  </cols>
  <sheetData>
    <row r="2" spans="2:4" x14ac:dyDescent="0.25">
      <c r="B2" s="43" t="s">
        <v>343</v>
      </c>
      <c r="C2" s="43" t="s">
        <v>344</v>
      </c>
      <c r="D2" s="43" t="s">
        <v>255</v>
      </c>
    </row>
    <row r="3" spans="2:4" x14ac:dyDescent="0.25">
      <c r="B3" s="44">
        <v>1</v>
      </c>
      <c r="C3" s="44" t="s">
        <v>33</v>
      </c>
      <c r="D3" s="44">
        <v>47</v>
      </c>
    </row>
    <row r="4" spans="2:4" x14ac:dyDescent="0.25">
      <c r="B4" s="44">
        <v>2</v>
      </c>
      <c r="C4" s="44" t="s">
        <v>34</v>
      </c>
      <c r="D4" s="44">
        <v>68</v>
      </c>
    </row>
    <row r="5" spans="2:4" x14ac:dyDescent="0.25">
      <c r="B5" s="44">
        <v>3</v>
      </c>
      <c r="C5" s="44" t="s">
        <v>132</v>
      </c>
      <c r="D5" s="44">
        <v>41</v>
      </c>
    </row>
    <row r="6" spans="2:4" x14ac:dyDescent="0.25">
      <c r="B6" s="44">
        <v>4</v>
      </c>
      <c r="C6" s="44" t="s">
        <v>134</v>
      </c>
      <c r="D6" s="44">
        <v>73</v>
      </c>
    </row>
    <row r="7" spans="2:4" x14ac:dyDescent="0.25">
      <c r="B7" s="44">
        <v>5</v>
      </c>
      <c r="C7" s="44" t="s">
        <v>135</v>
      </c>
      <c r="D7" s="44">
        <v>82</v>
      </c>
    </row>
    <row r="8" spans="2:4" x14ac:dyDescent="0.25">
      <c r="B8" s="44">
        <v>6</v>
      </c>
      <c r="C8" s="44" t="s">
        <v>333</v>
      </c>
      <c r="D8" s="44">
        <v>36</v>
      </c>
    </row>
    <row r="9" spans="2:4" x14ac:dyDescent="0.25">
      <c r="B9" s="44">
        <v>7</v>
      </c>
      <c r="C9" s="44" t="s">
        <v>334</v>
      </c>
      <c r="D9" s="44">
        <v>49</v>
      </c>
    </row>
    <row r="19" spans="6:6" x14ac:dyDescent="0.25">
      <c r="F19" s="45"/>
    </row>
    <row r="40" spans="6:7" x14ac:dyDescent="0.25">
      <c r="F40" t="s">
        <v>345</v>
      </c>
    </row>
    <row r="41" spans="6:7" x14ac:dyDescent="0.25">
      <c r="F41" s="45" t="s">
        <v>48</v>
      </c>
      <c r="G41" t="s">
        <v>346</v>
      </c>
    </row>
    <row r="42" spans="6:7" x14ac:dyDescent="0.25">
      <c r="F42" s="45" t="s">
        <v>49</v>
      </c>
      <c r="G42" t="s">
        <v>347</v>
      </c>
    </row>
    <row r="43" spans="6:7" x14ac:dyDescent="0.25">
      <c r="F43" s="45" t="s">
        <v>50</v>
      </c>
      <c r="G43" t="s">
        <v>348</v>
      </c>
    </row>
    <row r="44" spans="6:7" x14ac:dyDescent="0.25">
      <c r="F44" s="45" t="s">
        <v>51</v>
      </c>
      <c r="G44" t="s">
        <v>349</v>
      </c>
    </row>
    <row r="45" spans="6:7" x14ac:dyDescent="0.25">
      <c r="F45" s="45" t="s">
        <v>52</v>
      </c>
      <c r="G45" t="s">
        <v>350</v>
      </c>
    </row>
    <row r="46" spans="6:7" x14ac:dyDescent="0.25">
      <c r="F46" s="45" t="s">
        <v>53</v>
      </c>
      <c r="G46" t="s">
        <v>351</v>
      </c>
    </row>
    <row r="47" spans="6:7" x14ac:dyDescent="0.25">
      <c r="F47" s="45" t="s">
        <v>54</v>
      </c>
      <c r="G47" t="s">
        <v>352</v>
      </c>
    </row>
    <row r="48" spans="6:7" x14ac:dyDescent="0.25">
      <c r="F48" s="45" t="s">
        <v>55</v>
      </c>
      <c r="G48" t="s">
        <v>353</v>
      </c>
    </row>
    <row r="49" spans="6:7" x14ac:dyDescent="0.25">
      <c r="F49" s="45" t="s">
        <v>97</v>
      </c>
      <c r="G49" t="s">
        <v>354</v>
      </c>
    </row>
    <row r="50" spans="6:7" x14ac:dyDescent="0.25">
      <c r="F50" s="45" t="s">
        <v>99</v>
      </c>
      <c r="G50" t="s">
        <v>355</v>
      </c>
    </row>
    <row r="51" spans="6:7" x14ac:dyDescent="0.25">
      <c r="F51" s="45" t="s">
        <v>356</v>
      </c>
      <c r="G51" t="s">
        <v>357</v>
      </c>
    </row>
    <row r="52" spans="6:7" x14ac:dyDescent="0.25">
      <c r="F52" s="45" t="s">
        <v>358</v>
      </c>
      <c r="G52" t="s">
        <v>359</v>
      </c>
    </row>
    <row r="53" spans="6:7" x14ac:dyDescent="0.25">
      <c r="F53" s="45" t="s">
        <v>360</v>
      </c>
      <c r="G53" t="s">
        <v>366</v>
      </c>
    </row>
    <row r="54" spans="6:7" x14ac:dyDescent="0.25">
      <c r="F54" s="45" t="s">
        <v>361</v>
      </c>
      <c r="G54" t="s">
        <v>365</v>
      </c>
    </row>
    <row r="55" spans="6:7" x14ac:dyDescent="0.25">
      <c r="F55" s="45" t="s">
        <v>362</v>
      </c>
      <c r="G55" t="s">
        <v>367</v>
      </c>
    </row>
    <row r="56" spans="6:7" x14ac:dyDescent="0.25">
      <c r="F56" s="45" t="s">
        <v>364</v>
      </c>
      <c r="G56" t="s">
        <v>363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9"/>
  <sheetViews>
    <sheetView workbookViewId="0">
      <selection activeCell="D3" sqref="D3:D8"/>
    </sheetView>
  </sheetViews>
  <sheetFormatPr defaultRowHeight="15" x14ac:dyDescent="0.25"/>
  <cols>
    <col min="6" max="6" width="9.140625" customWidth="1"/>
  </cols>
  <sheetData>
    <row r="2" spans="2:4" x14ac:dyDescent="0.25">
      <c r="B2" s="66" t="s">
        <v>368</v>
      </c>
      <c r="C2" s="66"/>
      <c r="D2" s="66"/>
    </row>
    <row r="3" spans="2:4" x14ac:dyDescent="0.25">
      <c r="B3" s="50"/>
      <c r="C3" s="46" t="s">
        <v>369</v>
      </c>
      <c r="D3" s="47">
        <v>0.38</v>
      </c>
    </row>
    <row r="4" spans="2:4" x14ac:dyDescent="0.25">
      <c r="B4" s="50"/>
      <c r="C4" s="44" t="s">
        <v>370</v>
      </c>
      <c r="D4" s="48">
        <v>0.21</v>
      </c>
    </row>
    <row r="5" spans="2:4" x14ac:dyDescent="0.25">
      <c r="B5" s="50"/>
      <c r="C5" s="44" t="s">
        <v>371</v>
      </c>
      <c r="D5" s="48">
        <v>0.09</v>
      </c>
    </row>
    <row r="6" spans="2:4" x14ac:dyDescent="0.25">
      <c r="B6" s="50"/>
      <c r="C6" s="49" t="s">
        <v>372</v>
      </c>
      <c r="D6" s="48">
        <v>0.16</v>
      </c>
    </row>
    <row r="7" spans="2:4" x14ac:dyDescent="0.25">
      <c r="B7" s="50"/>
      <c r="C7" s="44" t="s">
        <v>373</v>
      </c>
      <c r="D7" s="48">
        <v>0.12</v>
      </c>
    </row>
    <row r="8" spans="2:4" x14ac:dyDescent="0.25">
      <c r="B8" s="50"/>
      <c r="C8" s="44" t="s">
        <v>374</v>
      </c>
      <c r="D8" s="48">
        <v>0.04</v>
      </c>
    </row>
    <row r="11" spans="2:4" x14ac:dyDescent="0.25">
      <c r="C11" t="s">
        <v>375</v>
      </c>
    </row>
    <row r="12" spans="2:4" x14ac:dyDescent="0.25">
      <c r="C12">
        <v>1</v>
      </c>
      <c r="D12" t="s">
        <v>376</v>
      </c>
    </row>
    <row r="13" spans="2:4" x14ac:dyDescent="0.25">
      <c r="C13">
        <v>2</v>
      </c>
      <c r="D13" t="s">
        <v>377</v>
      </c>
    </row>
    <row r="14" spans="2:4" x14ac:dyDescent="0.25">
      <c r="C14">
        <v>3</v>
      </c>
      <c r="D14" t="s">
        <v>378</v>
      </c>
    </row>
    <row r="15" spans="2:4" x14ac:dyDescent="0.25">
      <c r="C15">
        <v>4</v>
      </c>
      <c r="D15" t="s">
        <v>379</v>
      </c>
    </row>
    <row r="16" spans="2:4" x14ac:dyDescent="0.25">
      <c r="C16">
        <v>5</v>
      </c>
      <c r="D16" t="s">
        <v>380</v>
      </c>
    </row>
    <row r="17" spans="3:4" x14ac:dyDescent="0.25">
      <c r="C17">
        <v>6</v>
      </c>
      <c r="D17" t="s">
        <v>381</v>
      </c>
    </row>
    <row r="18" spans="3:4" x14ac:dyDescent="0.25">
      <c r="C18">
        <v>7</v>
      </c>
      <c r="D18" t="s">
        <v>382</v>
      </c>
    </row>
    <row r="19" spans="3:4" x14ac:dyDescent="0.25">
      <c r="C19">
        <v>8</v>
      </c>
      <c r="D19" t="s">
        <v>383</v>
      </c>
    </row>
  </sheetData>
  <mergeCells count="1">
    <mergeCell ref="B2:D2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5" sqref="C15"/>
    </sheetView>
  </sheetViews>
  <sheetFormatPr defaultRowHeight="15" x14ac:dyDescent="0.25"/>
  <sheetData>
    <row r="1" spans="1:3" x14ac:dyDescent="0.25">
      <c r="A1" t="s">
        <v>611</v>
      </c>
    </row>
    <row r="2" spans="1:3" x14ac:dyDescent="0.25">
      <c r="B2" t="s">
        <v>624</v>
      </c>
      <c r="C2" t="s">
        <v>625</v>
      </c>
    </row>
    <row r="3" spans="1:3" x14ac:dyDescent="0.25">
      <c r="A3" t="s">
        <v>612</v>
      </c>
      <c r="B3">
        <v>-12</v>
      </c>
      <c r="C3">
        <v>1</v>
      </c>
    </row>
    <row r="4" spans="1:3" x14ac:dyDescent="0.25">
      <c r="A4" t="s">
        <v>613</v>
      </c>
      <c r="B4">
        <v>-5</v>
      </c>
      <c r="C4">
        <v>5</v>
      </c>
    </row>
    <row r="5" spans="1:3" x14ac:dyDescent="0.25">
      <c r="A5" t="s">
        <v>614</v>
      </c>
      <c r="B5">
        <v>3</v>
      </c>
      <c r="C5">
        <v>12</v>
      </c>
    </row>
    <row r="6" spans="1:3" x14ac:dyDescent="0.25">
      <c r="A6" t="s">
        <v>615</v>
      </c>
      <c r="B6">
        <v>5</v>
      </c>
      <c r="C6">
        <v>19</v>
      </c>
    </row>
    <row r="7" spans="1:3" x14ac:dyDescent="0.25">
      <c r="A7" t="s">
        <v>616</v>
      </c>
      <c r="B7">
        <v>10</v>
      </c>
      <c r="C7">
        <v>26</v>
      </c>
    </row>
    <row r="8" spans="1:3" x14ac:dyDescent="0.25">
      <c r="A8" t="s">
        <v>617</v>
      </c>
      <c r="B8">
        <v>14</v>
      </c>
      <c r="C8">
        <v>31</v>
      </c>
    </row>
    <row r="9" spans="1:3" x14ac:dyDescent="0.25">
      <c r="A9" t="s">
        <v>618</v>
      </c>
      <c r="B9">
        <v>16</v>
      </c>
      <c r="C9">
        <v>34</v>
      </c>
    </row>
    <row r="10" spans="1:3" x14ac:dyDescent="0.25">
      <c r="A10" t="s">
        <v>619</v>
      </c>
      <c r="B10">
        <v>15</v>
      </c>
      <c r="C10">
        <v>35</v>
      </c>
    </row>
    <row r="11" spans="1:3" x14ac:dyDescent="0.25">
      <c r="A11" t="s">
        <v>620</v>
      </c>
      <c r="B11">
        <v>9</v>
      </c>
      <c r="C11">
        <v>39</v>
      </c>
    </row>
    <row r="12" spans="1:3" x14ac:dyDescent="0.25">
      <c r="A12" t="s">
        <v>621</v>
      </c>
      <c r="B12">
        <v>4</v>
      </c>
      <c r="C12">
        <v>22</v>
      </c>
    </row>
    <row r="13" spans="1:3" x14ac:dyDescent="0.25">
      <c r="A13" t="s">
        <v>622</v>
      </c>
      <c r="B13">
        <v>-2</v>
      </c>
      <c r="C13">
        <v>17</v>
      </c>
    </row>
    <row r="14" spans="1:3" x14ac:dyDescent="0.25">
      <c r="A14" t="s">
        <v>623</v>
      </c>
      <c r="B14">
        <v>-13</v>
      </c>
      <c r="C14">
        <v>6</v>
      </c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4"/>
  <sheetViews>
    <sheetView workbookViewId="0">
      <selection activeCell="K22" sqref="K22"/>
    </sheetView>
  </sheetViews>
  <sheetFormatPr defaultRowHeight="15" x14ac:dyDescent="0.25"/>
  <cols>
    <col min="11" max="11" width="13.7109375" bestFit="1" customWidth="1"/>
  </cols>
  <sheetData>
    <row r="3" spans="2:11" x14ac:dyDescent="0.25">
      <c r="B3" t="s">
        <v>386</v>
      </c>
    </row>
    <row r="4" spans="2:11" x14ac:dyDescent="0.25">
      <c r="B4">
        <v>1</v>
      </c>
      <c r="C4" t="s">
        <v>387</v>
      </c>
      <c r="J4" s="16" t="s">
        <v>384</v>
      </c>
      <c r="K4" s="16" t="s">
        <v>385</v>
      </c>
    </row>
    <row r="5" spans="2:11" x14ac:dyDescent="0.25">
      <c r="B5">
        <v>2</v>
      </c>
      <c r="C5" t="s">
        <v>388</v>
      </c>
      <c r="J5" s="11">
        <v>101</v>
      </c>
      <c r="K5" s="51">
        <v>160000</v>
      </c>
    </row>
    <row r="6" spans="2:11" x14ac:dyDescent="0.25">
      <c r="B6">
        <v>3</v>
      </c>
      <c r="C6" t="s">
        <v>389</v>
      </c>
      <c r="J6" s="11">
        <v>102</v>
      </c>
      <c r="K6" s="51">
        <v>175000</v>
      </c>
    </row>
    <row r="7" spans="2:11" x14ac:dyDescent="0.25">
      <c r="B7">
        <v>4</v>
      </c>
      <c r="C7" t="s">
        <v>390</v>
      </c>
      <c r="J7" s="11">
        <v>103</v>
      </c>
      <c r="K7" s="51">
        <v>155000</v>
      </c>
    </row>
    <row r="8" spans="2:11" x14ac:dyDescent="0.25">
      <c r="B8">
        <v>5</v>
      </c>
      <c r="C8" t="s">
        <v>391</v>
      </c>
      <c r="J8" s="11">
        <v>104</v>
      </c>
      <c r="K8" s="51">
        <v>210000</v>
      </c>
    </row>
    <row r="9" spans="2:11" x14ac:dyDescent="0.25">
      <c r="B9">
        <v>6</v>
      </c>
      <c r="C9" t="s">
        <v>392</v>
      </c>
      <c r="J9" s="11">
        <v>105</v>
      </c>
      <c r="K9" s="51">
        <v>235000</v>
      </c>
    </row>
    <row r="10" spans="2:11" x14ac:dyDescent="0.25">
      <c r="B10">
        <v>7</v>
      </c>
      <c r="C10" t="s">
        <v>393</v>
      </c>
      <c r="J10" s="11">
        <v>106</v>
      </c>
      <c r="K10" s="51">
        <v>180000</v>
      </c>
    </row>
    <row r="11" spans="2:11" x14ac:dyDescent="0.25">
      <c r="J11" s="11">
        <v>107</v>
      </c>
      <c r="K11" s="51">
        <v>175000</v>
      </c>
    </row>
    <row r="12" spans="2:11" x14ac:dyDescent="0.25">
      <c r="J12" s="11">
        <v>108</v>
      </c>
      <c r="K12" s="51">
        <v>160000</v>
      </c>
    </row>
    <row r="13" spans="2:11" x14ac:dyDescent="0.25">
      <c r="J13" s="11">
        <v>109</v>
      </c>
      <c r="K13" s="51">
        <v>162000</v>
      </c>
    </row>
    <row r="14" spans="2:11" x14ac:dyDescent="0.25">
      <c r="J14" s="11">
        <v>110</v>
      </c>
      <c r="K14" s="51">
        <v>195000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"/>
  <sheetViews>
    <sheetView workbookViewId="0"/>
  </sheetViews>
  <sheetFormatPr defaultRowHeight="15" x14ac:dyDescent="0.25"/>
  <cols>
    <col min="3" max="3" width="64.28515625" bestFit="1" customWidth="1"/>
    <col min="5" max="5" width="11.5703125" bestFit="1" customWidth="1"/>
  </cols>
  <sheetData>
    <row r="1" spans="1:5" x14ac:dyDescent="0.25">
      <c r="A1" t="s">
        <v>394</v>
      </c>
    </row>
    <row r="3" spans="1:5" x14ac:dyDescent="0.25">
      <c r="B3" s="13" t="s">
        <v>28</v>
      </c>
      <c r="C3" s="13" t="s">
        <v>512</v>
      </c>
      <c r="D3" s="13" t="s">
        <v>513</v>
      </c>
      <c r="E3" s="13" t="s">
        <v>179</v>
      </c>
    </row>
    <row r="4" spans="1:5" x14ac:dyDescent="0.25">
      <c r="B4" s="3">
        <v>1</v>
      </c>
      <c r="C4" s="3" t="s">
        <v>395</v>
      </c>
      <c r="D4" s="3">
        <v>4</v>
      </c>
      <c r="E4" s="18">
        <v>8000</v>
      </c>
    </row>
    <row r="5" spans="1:5" x14ac:dyDescent="0.25">
      <c r="B5" s="3">
        <v>2</v>
      </c>
      <c r="C5" s="3" t="s">
        <v>396</v>
      </c>
      <c r="D5" s="3">
        <v>3</v>
      </c>
      <c r="E5" s="18">
        <v>4000</v>
      </c>
    </row>
    <row r="6" spans="1:5" x14ac:dyDescent="0.25">
      <c r="B6" s="3">
        <v>3</v>
      </c>
      <c r="C6" s="3" t="s">
        <v>397</v>
      </c>
      <c r="D6" s="3">
        <v>1.5</v>
      </c>
      <c r="E6" s="18">
        <v>4000</v>
      </c>
    </row>
    <row r="7" spans="1:5" x14ac:dyDescent="0.25">
      <c r="B7" s="3">
        <v>4</v>
      </c>
      <c r="C7" s="3" t="s">
        <v>398</v>
      </c>
      <c r="D7" s="3">
        <v>4</v>
      </c>
      <c r="E7" s="18">
        <v>8000</v>
      </c>
    </row>
    <row r="8" spans="1:5" x14ac:dyDescent="0.25">
      <c r="B8" s="3">
        <v>5</v>
      </c>
      <c r="C8" s="3" t="s">
        <v>399</v>
      </c>
      <c r="D8" s="3">
        <v>3</v>
      </c>
      <c r="E8" s="18">
        <v>8000</v>
      </c>
    </row>
    <row r="9" spans="1:5" x14ac:dyDescent="0.25">
      <c r="B9" s="3">
        <v>6</v>
      </c>
      <c r="C9" s="3" t="s">
        <v>400</v>
      </c>
      <c r="D9" s="3">
        <v>4</v>
      </c>
      <c r="E9" s="18">
        <v>4000</v>
      </c>
    </row>
    <row r="10" spans="1:5" x14ac:dyDescent="0.25">
      <c r="B10" s="3">
        <v>7</v>
      </c>
      <c r="C10" s="3" t="s">
        <v>401</v>
      </c>
      <c r="D10" s="3">
        <v>4</v>
      </c>
      <c r="E10" s="18">
        <v>9000</v>
      </c>
    </row>
    <row r="11" spans="1:5" x14ac:dyDescent="0.25">
      <c r="B11" s="3">
        <v>8</v>
      </c>
      <c r="C11" s="3" t="s">
        <v>402</v>
      </c>
      <c r="D11" s="3">
        <v>4.5</v>
      </c>
      <c r="E11" s="18">
        <v>5000</v>
      </c>
    </row>
    <row r="12" spans="1:5" x14ac:dyDescent="0.25">
      <c r="B12" s="3">
        <v>9</v>
      </c>
      <c r="C12" s="3" t="s">
        <v>403</v>
      </c>
      <c r="D12" s="3">
        <v>4</v>
      </c>
      <c r="E12" s="18">
        <v>8000</v>
      </c>
    </row>
    <row r="13" spans="1:5" x14ac:dyDescent="0.25">
      <c r="B13" s="3">
        <v>10</v>
      </c>
      <c r="C13" s="3" t="s">
        <v>404</v>
      </c>
      <c r="D13" s="3">
        <v>5</v>
      </c>
      <c r="E13" s="18">
        <v>6000</v>
      </c>
    </row>
    <row r="14" spans="1:5" x14ac:dyDescent="0.25">
      <c r="B14" s="3">
        <v>11</v>
      </c>
      <c r="C14" s="3" t="s">
        <v>405</v>
      </c>
      <c r="D14" s="3">
        <v>2.5</v>
      </c>
      <c r="E14" s="18">
        <v>4000</v>
      </c>
    </row>
    <row r="15" spans="1:5" x14ac:dyDescent="0.25">
      <c r="B15" s="3">
        <v>12</v>
      </c>
      <c r="C15" s="3" t="s">
        <v>406</v>
      </c>
      <c r="D15" s="3">
        <v>4</v>
      </c>
      <c r="E15" s="18">
        <v>7000</v>
      </c>
    </row>
    <row r="16" spans="1:5" x14ac:dyDescent="0.25">
      <c r="B16" s="3">
        <v>13</v>
      </c>
      <c r="C16" s="3" t="s">
        <v>407</v>
      </c>
      <c r="D16" s="3">
        <v>3.5</v>
      </c>
      <c r="E16" s="18">
        <v>4000</v>
      </c>
    </row>
    <row r="17" spans="2:5" x14ac:dyDescent="0.25">
      <c r="B17" s="3">
        <v>14</v>
      </c>
      <c r="C17" s="3" t="s">
        <v>408</v>
      </c>
      <c r="D17" s="3">
        <v>4</v>
      </c>
      <c r="E17" s="18">
        <v>4000</v>
      </c>
    </row>
    <row r="18" spans="2:5" x14ac:dyDescent="0.25">
      <c r="B18" s="3">
        <v>15</v>
      </c>
      <c r="C18" s="3" t="s">
        <v>409</v>
      </c>
      <c r="D18" s="3">
        <v>4</v>
      </c>
      <c r="E18" s="18">
        <v>7000</v>
      </c>
    </row>
    <row r="19" spans="2:5" x14ac:dyDescent="0.25">
      <c r="B19" s="3">
        <v>16</v>
      </c>
      <c r="C19" s="3" t="s">
        <v>410</v>
      </c>
      <c r="D19" s="3">
        <v>4.5</v>
      </c>
      <c r="E19" s="18">
        <v>6000</v>
      </c>
    </row>
    <row r="20" spans="2:5" x14ac:dyDescent="0.25">
      <c r="B20" s="3">
        <v>17</v>
      </c>
      <c r="C20" s="3" t="s">
        <v>411</v>
      </c>
      <c r="D20" s="3">
        <v>4</v>
      </c>
      <c r="E20" s="18">
        <v>3000</v>
      </c>
    </row>
    <row r="21" spans="2:5" x14ac:dyDescent="0.25">
      <c r="B21" s="3">
        <v>18</v>
      </c>
      <c r="C21" s="3" t="s">
        <v>412</v>
      </c>
      <c r="D21" s="3">
        <v>4</v>
      </c>
      <c r="E21" s="18">
        <v>8000</v>
      </c>
    </row>
    <row r="22" spans="2:5" x14ac:dyDescent="0.25">
      <c r="B22" s="3">
        <v>19</v>
      </c>
      <c r="C22" s="3" t="s">
        <v>413</v>
      </c>
      <c r="D22" s="3">
        <v>4.5</v>
      </c>
      <c r="E22" s="18">
        <v>6000</v>
      </c>
    </row>
    <row r="23" spans="2:5" x14ac:dyDescent="0.25">
      <c r="B23" s="3">
        <v>20</v>
      </c>
      <c r="C23" s="3" t="s">
        <v>414</v>
      </c>
      <c r="D23" s="3">
        <v>3.5</v>
      </c>
      <c r="E23" s="18">
        <v>5000</v>
      </c>
    </row>
    <row r="24" spans="2:5" x14ac:dyDescent="0.25">
      <c r="B24" s="3">
        <v>21</v>
      </c>
      <c r="C24" s="3" t="s">
        <v>415</v>
      </c>
      <c r="D24" s="3">
        <v>4.5</v>
      </c>
      <c r="E24" s="18">
        <v>7000</v>
      </c>
    </row>
    <row r="25" spans="2:5" x14ac:dyDescent="0.25">
      <c r="B25" s="3">
        <v>22</v>
      </c>
      <c r="C25" s="3" t="s">
        <v>416</v>
      </c>
      <c r="D25" s="3">
        <v>3.5</v>
      </c>
      <c r="E25" s="18">
        <v>3000</v>
      </c>
    </row>
    <row r="26" spans="2:5" x14ac:dyDescent="0.25">
      <c r="B26" s="3">
        <v>23</v>
      </c>
      <c r="C26" s="3" t="s">
        <v>417</v>
      </c>
      <c r="D26" s="3">
        <v>3.5</v>
      </c>
      <c r="E26" s="18">
        <v>4000</v>
      </c>
    </row>
    <row r="27" spans="2:5" x14ac:dyDescent="0.25">
      <c r="B27" s="3">
        <v>24</v>
      </c>
      <c r="C27" s="3" t="s">
        <v>418</v>
      </c>
      <c r="D27" s="3">
        <v>4</v>
      </c>
      <c r="E27" s="18">
        <v>7000</v>
      </c>
    </row>
    <row r="28" spans="2:5" x14ac:dyDescent="0.25">
      <c r="B28" s="3">
        <v>25</v>
      </c>
      <c r="C28" s="3" t="s">
        <v>419</v>
      </c>
      <c r="D28" s="3">
        <v>4</v>
      </c>
      <c r="E28" s="18">
        <v>4000</v>
      </c>
    </row>
    <row r="29" spans="2:5" x14ac:dyDescent="0.25">
      <c r="B29" s="3">
        <v>26</v>
      </c>
      <c r="C29" s="3" t="s">
        <v>420</v>
      </c>
      <c r="D29" s="3">
        <v>4.5</v>
      </c>
      <c r="E29" s="18">
        <v>3000</v>
      </c>
    </row>
    <row r="30" spans="2:5" x14ac:dyDescent="0.25">
      <c r="B30" s="3">
        <v>27</v>
      </c>
      <c r="C30" s="3" t="s">
        <v>421</v>
      </c>
      <c r="D30" s="3">
        <v>3.5</v>
      </c>
      <c r="E30" s="18">
        <v>5000</v>
      </c>
    </row>
    <row r="31" spans="2:5" x14ac:dyDescent="0.25">
      <c r="B31" s="3">
        <v>28</v>
      </c>
      <c r="C31" s="3" t="s">
        <v>422</v>
      </c>
      <c r="D31" s="3">
        <v>4</v>
      </c>
      <c r="E31" s="18">
        <v>5000</v>
      </c>
    </row>
    <row r="32" spans="2:5" x14ac:dyDescent="0.25">
      <c r="B32" s="3">
        <v>29</v>
      </c>
      <c r="C32" s="3" t="s">
        <v>423</v>
      </c>
      <c r="D32" s="3">
        <v>4</v>
      </c>
      <c r="E32" s="18">
        <v>7000</v>
      </c>
    </row>
    <row r="33" spans="2:5" x14ac:dyDescent="0.25">
      <c r="B33" s="3">
        <v>30</v>
      </c>
      <c r="C33" s="3" t="s">
        <v>424</v>
      </c>
      <c r="D33" s="3">
        <v>4</v>
      </c>
      <c r="E33" s="18">
        <v>9000</v>
      </c>
    </row>
    <row r="34" spans="2:5" x14ac:dyDescent="0.25">
      <c r="B34" s="3">
        <v>31</v>
      </c>
      <c r="C34" s="3" t="s">
        <v>425</v>
      </c>
      <c r="D34" s="3">
        <v>3.5</v>
      </c>
      <c r="E34" s="18">
        <v>4000</v>
      </c>
    </row>
    <row r="35" spans="2:5" x14ac:dyDescent="0.25">
      <c r="B35" s="3">
        <v>32</v>
      </c>
      <c r="C35" s="3" t="s">
        <v>426</v>
      </c>
      <c r="D35" s="3">
        <v>4</v>
      </c>
      <c r="E35" s="18">
        <v>4000</v>
      </c>
    </row>
    <row r="36" spans="2:5" x14ac:dyDescent="0.25">
      <c r="B36" s="3">
        <v>33</v>
      </c>
      <c r="C36" s="3" t="s">
        <v>427</v>
      </c>
      <c r="D36" s="3">
        <v>2.5</v>
      </c>
      <c r="E36" s="18">
        <v>7000</v>
      </c>
    </row>
    <row r="37" spans="2:5" x14ac:dyDescent="0.25">
      <c r="B37" s="3">
        <v>34</v>
      </c>
      <c r="C37" s="3" t="s">
        <v>428</v>
      </c>
      <c r="D37" s="3">
        <v>5</v>
      </c>
      <c r="E37" s="18">
        <v>3000</v>
      </c>
    </row>
    <row r="38" spans="2:5" x14ac:dyDescent="0.25">
      <c r="B38" s="3">
        <v>35</v>
      </c>
      <c r="C38" s="3" t="s">
        <v>429</v>
      </c>
      <c r="D38" s="3">
        <v>4</v>
      </c>
      <c r="E38" s="18">
        <v>4000</v>
      </c>
    </row>
    <row r="39" spans="2:5" x14ac:dyDescent="0.25">
      <c r="B39" s="3">
        <v>36</v>
      </c>
      <c r="C39" s="3" t="s">
        <v>430</v>
      </c>
      <c r="D39" s="3">
        <v>5</v>
      </c>
      <c r="E39" s="18">
        <v>7000</v>
      </c>
    </row>
    <row r="40" spans="2:5" x14ac:dyDescent="0.25">
      <c r="B40" s="3">
        <v>37</v>
      </c>
      <c r="C40" s="3" t="s">
        <v>431</v>
      </c>
      <c r="D40" s="3">
        <v>4</v>
      </c>
      <c r="E40" s="18">
        <v>6000</v>
      </c>
    </row>
    <row r="41" spans="2:5" x14ac:dyDescent="0.25">
      <c r="B41" s="3">
        <v>38</v>
      </c>
      <c r="C41" s="3" t="s">
        <v>432</v>
      </c>
      <c r="D41" s="3">
        <v>3.5</v>
      </c>
      <c r="E41" s="18">
        <v>4000</v>
      </c>
    </row>
    <row r="42" spans="2:5" x14ac:dyDescent="0.25">
      <c r="B42" s="3">
        <v>39</v>
      </c>
      <c r="C42" s="3" t="s">
        <v>433</v>
      </c>
      <c r="D42" s="3">
        <v>2.5</v>
      </c>
      <c r="E42" s="18">
        <v>3000</v>
      </c>
    </row>
    <row r="43" spans="2:5" x14ac:dyDescent="0.25">
      <c r="B43" s="3">
        <v>40</v>
      </c>
      <c r="C43" s="3" t="s">
        <v>434</v>
      </c>
      <c r="D43" s="3">
        <v>1.5</v>
      </c>
      <c r="E43" s="18">
        <v>7000</v>
      </c>
    </row>
    <row r="44" spans="2:5" x14ac:dyDescent="0.25">
      <c r="B44" s="3">
        <v>41</v>
      </c>
      <c r="C44" s="3" t="s">
        <v>435</v>
      </c>
      <c r="D44" s="3">
        <v>4</v>
      </c>
      <c r="E44" s="18">
        <v>8000</v>
      </c>
    </row>
    <row r="45" spans="2:5" x14ac:dyDescent="0.25">
      <c r="B45" s="3">
        <v>42</v>
      </c>
      <c r="C45" s="3" t="s">
        <v>436</v>
      </c>
      <c r="D45" s="3">
        <v>4</v>
      </c>
      <c r="E45" s="18">
        <v>6000</v>
      </c>
    </row>
    <row r="46" spans="2:5" x14ac:dyDescent="0.25">
      <c r="B46" s="3">
        <v>43</v>
      </c>
      <c r="C46" s="3" t="s">
        <v>437</v>
      </c>
      <c r="D46" s="3">
        <v>4</v>
      </c>
      <c r="E46" s="18">
        <v>8000</v>
      </c>
    </row>
    <row r="47" spans="2:5" x14ac:dyDescent="0.25">
      <c r="B47" s="3">
        <v>44</v>
      </c>
      <c r="C47" s="3" t="s">
        <v>438</v>
      </c>
      <c r="D47" s="3">
        <v>2</v>
      </c>
      <c r="E47" s="18">
        <v>4000</v>
      </c>
    </row>
    <row r="48" spans="2:5" x14ac:dyDescent="0.25">
      <c r="B48" s="3">
        <v>45</v>
      </c>
      <c r="C48" s="3" t="s">
        <v>439</v>
      </c>
      <c r="D48" s="3">
        <v>4</v>
      </c>
      <c r="E48" s="18">
        <v>8000</v>
      </c>
    </row>
    <row r="49" spans="2:5" x14ac:dyDescent="0.25">
      <c r="B49" s="3">
        <v>46</v>
      </c>
      <c r="C49" s="3" t="s">
        <v>440</v>
      </c>
      <c r="D49" s="3">
        <v>4</v>
      </c>
      <c r="E49" s="18">
        <v>5000</v>
      </c>
    </row>
    <row r="50" spans="2:5" x14ac:dyDescent="0.25">
      <c r="B50" s="3">
        <v>47</v>
      </c>
      <c r="C50" s="3" t="s">
        <v>441</v>
      </c>
      <c r="D50" s="3">
        <v>3.5</v>
      </c>
      <c r="E50" s="18">
        <v>7000</v>
      </c>
    </row>
    <row r="51" spans="2:5" x14ac:dyDescent="0.25">
      <c r="B51" s="3">
        <v>48</v>
      </c>
      <c r="C51" s="3" t="s">
        <v>442</v>
      </c>
      <c r="D51" s="3">
        <v>3</v>
      </c>
      <c r="E51" s="18">
        <v>3000</v>
      </c>
    </row>
    <row r="52" spans="2:5" x14ac:dyDescent="0.25">
      <c r="B52" s="3">
        <v>49</v>
      </c>
      <c r="C52" s="3" t="s">
        <v>443</v>
      </c>
      <c r="D52" s="3">
        <v>5</v>
      </c>
      <c r="E52" s="18">
        <v>8000</v>
      </c>
    </row>
    <row r="53" spans="2:5" x14ac:dyDescent="0.25">
      <c r="B53" s="3">
        <v>50</v>
      </c>
      <c r="C53" s="3" t="s">
        <v>444</v>
      </c>
      <c r="D53" s="3">
        <v>4.5</v>
      </c>
      <c r="E53" s="18">
        <v>7000</v>
      </c>
    </row>
    <row r="54" spans="2:5" x14ac:dyDescent="0.25">
      <c r="B54" s="3">
        <v>51</v>
      </c>
      <c r="C54" s="3" t="s">
        <v>445</v>
      </c>
      <c r="D54" s="3">
        <v>4.5</v>
      </c>
      <c r="E54" s="18">
        <v>8000</v>
      </c>
    </row>
    <row r="55" spans="2:5" x14ac:dyDescent="0.25">
      <c r="B55" s="3">
        <v>52</v>
      </c>
      <c r="C55" s="3" t="s">
        <v>446</v>
      </c>
      <c r="D55" s="3">
        <v>5</v>
      </c>
      <c r="E55" s="18">
        <v>4000</v>
      </c>
    </row>
    <row r="56" spans="2:5" x14ac:dyDescent="0.25">
      <c r="B56" s="3">
        <v>53</v>
      </c>
      <c r="C56" s="3" t="s">
        <v>447</v>
      </c>
      <c r="D56" s="3">
        <v>4</v>
      </c>
      <c r="E56" s="18">
        <v>6000</v>
      </c>
    </row>
    <row r="57" spans="2:5" x14ac:dyDescent="0.25">
      <c r="B57" s="3">
        <v>54</v>
      </c>
      <c r="C57" s="3" t="s">
        <v>448</v>
      </c>
      <c r="D57" s="3">
        <v>4</v>
      </c>
      <c r="E57" s="18">
        <v>7000</v>
      </c>
    </row>
    <row r="58" spans="2:5" x14ac:dyDescent="0.25">
      <c r="B58" s="3">
        <v>55</v>
      </c>
      <c r="C58" s="3" t="s">
        <v>449</v>
      </c>
      <c r="D58" s="3">
        <v>2</v>
      </c>
      <c r="E58" s="18">
        <v>4000</v>
      </c>
    </row>
    <row r="59" spans="2:5" x14ac:dyDescent="0.25">
      <c r="B59" s="3">
        <v>56</v>
      </c>
      <c r="C59" s="3" t="s">
        <v>450</v>
      </c>
      <c r="D59" s="3">
        <v>5</v>
      </c>
      <c r="E59" s="18">
        <v>4000</v>
      </c>
    </row>
    <row r="60" spans="2:5" x14ac:dyDescent="0.25">
      <c r="B60" s="3">
        <v>57</v>
      </c>
      <c r="C60" s="3" t="s">
        <v>451</v>
      </c>
      <c r="D60" s="3">
        <v>4</v>
      </c>
      <c r="E60" s="18">
        <v>8000</v>
      </c>
    </row>
    <row r="61" spans="2:5" x14ac:dyDescent="0.25">
      <c r="B61" s="3">
        <v>58</v>
      </c>
      <c r="C61" s="3" t="s">
        <v>452</v>
      </c>
      <c r="D61" s="3">
        <v>4</v>
      </c>
      <c r="E61" s="18">
        <v>4000</v>
      </c>
    </row>
    <row r="62" spans="2:5" x14ac:dyDescent="0.25">
      <c r="B62" s="3">
        <v>59</v>
      </c>
      <c r="C62" s="3" t="s">
        <v>453</v>
      </c>
      <c r="D62" s="3">
        <v>5</v>
      </c>
      <c r="E62" s="18">
        <v>6000</v>
      </c>
    </row>
    <row r="63" spans="2:5" x14ac:dyDescent="0.25">
      <c r="B63" s="3">
        <v>60</v>
      </c>
      <c r="C63" s="3" t="s">
        <v>454</v>
      </c>
      <c r="D63" s="3">
        <v>4</v>
      </c>
      <c r="E63" s="18">
        <v>7000</v>
      </c>
    </row>
    <row r="64" spans="2:5" x14ac:dyDescent="0.25">
      <c r="B64" s="3">
        <v>61</v>
      </c>
      <c r="C64" s="3" t="s">
        <v>455</v>
      </c>
      <c r="D64" s="3">
        <v>4</v>
      </c>
      <c r="E64" s="18">
        <v>5000</v>
      </c>
    </row>
    <row r="65" spans="2:5" x14ac:dyDescent="0.25">
      <c r="B65" s="3">
        <v>62</v>
      </c>
      <c r="C65" s="3" t="s">
        <v>456</v>
      </c>
      <c r="D65" s="3">
        <v>4</v>
      </c>
      <c r="E65" s="18">
        <v>6000</v>
      </c>
    </row>
    <row r="66" spans="2:5" x14ac:dyDescent="0.25">
      <c r="B66" s="3">
        <v>63</v>
      </c>
      <c r="C66" s="3" t="s">
        <v>457</v>
      </c>
      <c r="D66" s="3">
        <v>4</v>
      </c>
      <c r="E66" s="18">
        <v>8000</v>
      </c>
    </row>
    <row r="67" spans="2:5" x14ac:dyDescent="0.25">
      <c r="B67" s="3">
        <v>64</v>
      </c>
      <c r="C67" s="3" t="s">
        <v>458</v>
      </c>
      <c r="D67" s="3">
        <v>4</v>
      </c>
      <c r="E67" s="18">
        <v>4000</v>
      </c>
    </row>
    <row r="68" spans="2:5" x14ac:dyDescent="0.25">
      <c r="B68" s="3">
        <v>65</v>
      </c>
      <c r="C68" s="3" t="s">
        <v>459</v>
      </c>
      <c r="D68" s="3">
        <v>4</v>
      </c>
      <c r="E68" s="18">
        <v>5000</v>
      </c>
    </row>
    <row r="69" spans="2:5" x14ac:dyDescent="0.25">
      <c r="B69" s="3">
        <v>66</v>
      </c>
      <c r="C69" s="3" t="s">
        <v>460</v>
      </c>
      <c r="D69" s="3">
        <v>2.5</v>
      </c>
      <c r="E69" s="18">
        <v>8000</v>
      </c>
    </row>
    <row r="70" spans="2:5" x14ac:dyDescent="0.25">
      <c r="B70" s="3">
        <v>67</v>
      </c>
      <c r="C70" s="3" t="s">
        <v>461</v>
      </c>
      <c r="D70" s="3">
        <v>2.5</v>
      </c>
      <c r="E70" s="18">
        <v>3000</v>
      </c>
    </row>
    <row r="71" spans="2:5" x14ac:dyDescent="0.25">
      <c r="B71" s="3">
        <v>68</v>
      </c>
      <c r="C71" s="3" t="s">
        <v>462</v>
      </c>
      <c r="D71" s="3">
        <v>4</v>
      </c>
      <c r="E71" s="18">
        <v>5000</v>
      </c>
    </row>
    <row r="72" spans="2:5" x14ac:dyDescent="0.25">
      <c r="B72" s="3">
        <v>69</v>
      </c>
      <c r="C72" s="3" t="s">
        <v>463</v>
      </c>
      <c r="D72" s="3">
        <v>2.5</v>
      </c>
      <c r="E72" s="18">
        <v>8000</v>
      </c>
    </row>
    <row r="73" spans="2:5" x14ac:dyDescent="0.25">
      <c r="B73" s="3">
        <v>70</v>
      </c>
      <c r="C73" s="3" t="s">
        <v>464</v>
      </c>
      <c r="D73" s="3">
        <v>4</v>
      </c>
      <c r="E73" s="18">
        <v>8000</v>
      </c>
    </row>
    <row r="74" spans="2:5" x14ac:dyDescent="0.25">
      <c r="B74" s="3">
        <v>71</v>
      </c>
      <c r="C74" s="3" t="s">
        <v>465</v>
      </c>
      <c r="D74" s="3">
        <v>4</v>
      </c>
      <c r="E74" s="18">
        <v>5000</v>
      </c>
    </row>
    <row r="75" spans="2:5" x14ac:dyDescent="0.25">
      <c r="B75" s="3">
        <v>72</v>
      </c>
      <c r="C75" s="3" t="s">
        <v>466</v>
      </c>
      <c r="D75" s="3">
        <v>4.5</v>
      </c>
      <c r="E75" s="18">
        <v>8000</v>
      </c>
    </row>
    <row r="76" spans="2:5" x14ac:dyDescent="0.25">
      <c r="B76" s="3">
        <v>73</v>
      </c>
      <c r="C76" s="3" t="s">
        <v>467</v>
      </c>
      <c r="D76" s="3">
        <v>4</v>
      </c>
      <c r="E76" s="18">
        <v>7000</v>
      </c>
    </row>
    <row r="77" spans="2:5" x14ac:dyDescent="0.25">
      <c r="B77" s="3">
        <v>74</v>
      </c>
      <c r="C77" s="3" t="s">
        <v>468</v>
      </c>
      <c r="D77" s="3">
        <v>4</v>
      </c>
      <c r="E77" s="18">
        <v>8000</v>
      </c>
    </row>
    <row r="78" spans="2:5" x14ac:dyDescent="0.25">
      <c r="B78" s="3">
        <v>75</v>
      </c>
      <c r="C78" s="3" t="s">
        <v>469</v>
      </c>
      <c r="D78" s="3">
        <v>4.5</v>
      </c>
      <c r="E78" s="18">
        <v>7000</v>
      </c>
    </row>
    <row r="79" spans="2:5" x14ac:dyDescent="0.25">
      <c r="B79" s="3">
        <v>76</v>
      </c>
      <c r="C79" s="3" t="s">
        <v>470</v>
      </c>
      <c r="D79" s="3">
        <v>4.5</v>
      </c>
      <c r="E79" s="18">
        <v>8000</v>
      </c>
    </row>
    <row r="80" spans="2:5" x14ac:dyDescent="0.25">
      <c r="B80" s="3">
        <v>77</v>
      </c>
      <c r="C80" s="3" t="s">
        <v>471</v>
      </c>
      <c r="D80" s="3">
        <v>5</v>
      </c>
      <c r="E80" s="18">
        <v>9000</v>
      </c>
    </row>
    <row r="81" spans="2:5" x14ac:dyDescent="0.25">
      <c r="B81" s="3">
        <v>78</v>
      </c>
      <c r="C81" s="3" t="s">
        <v>472</v>
      </c>
      <c r="D81" s="3">
        <v>2.5</v>
      </c>
      <c r="E81" s="18">
        <v>8000</v>
      </c>
    </row>
    <row r="82" spans="2:5" x14ac:dyDescent="0.25">
      <c r="B82" s="3">
        <v>79</v>
      </c>
      <c r="C82" s="3" t="s">
        <v>473</v>
      </c>
      <c r="D82" s="3">
        <v>4.5</v>
      </c>
      <c r="E82" s="18">
        <v>8000</v>
      </c>
    </row>
    <row r="83" spans="2:5" x14ac:dyDescent="0.25">
      <c r="B83" s="3">
        <v>80</v>
      </c>
      <c r="C83" s="3" t="s">
        <v>474</v>
      </c>
      <c r="D83" s="3">
        <v>2</v>
      </c>
      <c r="E83" s="18">
        <v>5000</v>
      </c>
    </row>
    <row r="84" spans="2:5" x14ac:dyDescent="0.25">
      <c r="B84" s="3">
        <v>81</v>
      </c>
      <c r="C84" s="3" t="s">
        <v>475</v>
      </c>
      <c r="D84" s="3">
        <v>4</v>
      </c>
      <c r="E84" s="18">
        <v>4000</v>
      </c>
    </row>
    <row r="85" spans="2:5" x14ac:dyDescent="0.25">
      <c r="B85" s="3">
        <v>82</v>
      </c>
      <c r="C85" s="3" t="s">
        <v>476</v>
      </c>
      <c r="D85" s="3">
        <v>4</v>
      </c>
      <c r="E85" s="18">
        <v>6000</v>
      </c>
    </row>
    <row r="86" spans="2:5" x14ac:dyDescent="0.25">
      <c r="B86" s="3">
        <v>83</v>
      </c>
      <c r="C86" s="3" t="s">
        <v>477</v>
      </c>
      <c r="D86" s="3">
        <v>3</v>
      </c>
      <c r="E86" s="18">
        <v>8000</v>
      </c>
    </row>
    <row r="87" spans="2:5" x14ac:dyDescent="0.25">
      <c r="B87" s="3">
        <v>84</v>
      </c>
      <c r="C87" s="3" t="s">
        <v>478</v>
      </c>
      <c r="D87" s="3">
        <v>3</v>
      </c>
      <c r="E87" s="18">
        <v>4000</v>
      </c>
    </row>
    <row r="88" spans="2:5" x14ac:dyDescent="0.25">
      <c r="B88" s="3">
        <v>85</v>
      </c>
      <c r="C88" s="3" t="s">
        <v>479</v>
      </c>
      <c r="D88" s="3">
        <v>4.5</v>
      </c>
      <c r="E88" s="18">
        <v>8000</v>
      </c>
    </row>
    <row r="89" spans="2:5" x14ac:dyDescent="0.25">
      <c r="B89" s="3">
        <v>86</v>
      </c>
      <c r="C89" s="3" t="s">
        <v>480</v>
      </c>
      <c r="D89" s="3">
        <v>3</v>
      </c>
      <c r="E89" s="18">
        <v>5000</v>
      </c>
    </row>
    <row r="90" spans="2:5" x14ac:dyDescent="0.25">
      <c r="B90" s="3">
        <v>87</v>
      </c>
      <c r="C90" s="3" t="s">
        <v>481</v>
      </c>
      <c r="D90" s="3">
        <v>2.5</v>
      </c>
      <c r="E90" s="18">
        <v>7000</v>
      </c>
    </row>
    <row r="91" spans="2:5" x14ac:dyDescent="0.25">
      <c r="B91" s="3">
        <v>88</v>
      </c>
      <c r="C91" s="3" t="s">
        <v>482</v>
      </c>
      <c r="D91" s="3">
        <v>4.5</v>
      </c>
      <c r="E91" s="18">
        <v>8000</v>
      </c>
    </row>
    <row r="92" spans="2:5" x14ac:dyDescent="0.25">
      <c r="B92" s="3">
        <v>89</v>
      </c>
      <c r="C92" s="3" t="s">
        <v>483</v>
      </c>
      <c r="D92" s="3">
        <v>4.5</v>
      </c>
      <c r="E92" s="18">
        <v>4000</v>
      </c>
    </row>
    <row r="93" spans="2:5" x14ac:dyDescent="0.25">
      <c r="B93" s="3">
        <v>90</v>
      </c>
      <c r="C93" s="3" t="s">
        <v>484</v>
      </c>
      <c r="D93" s="3">
        <v>5</v>
      </c>
      <c r="E93" s="18">
        <v>3000</v>
      </c>
    </row>
    <row r="94" spans="2:5" x14ac:dyDescent="0.25">
      <c r="B94" s="3">
        <v>91</v>
      </c>
      <c r="C94" s="3" t="s">
        <v>485</v>
      </c>
      <c r="D94" s="3">
        <v>5</v>
      </c>
      <c r="E94" s="18">
        <v>3000</v>
      </c>
    </row>
    <row r="95" spans="2:5" x14ac:dyDescent="0.25">
      <c r="B95" s="3">
        <v>92</v>
      </c>
      <c r="C95" s="3" t="s">
        <v>486</v>
      </c>
      <c r="D95" s="3">
        <v>2</v>
      </c>
      <c r="E95" s="18">
        <v>5000</v>
      </c>
    </row>
    <row r="96" spans="2:5" x14ac:dyDescent="0.25">
      <c r="B96" s="3">
        <v>93</v>
      </c>
      <c r="C96" s="3" t="s">
        <v>487</v>
      </c>
      <c r="D96" s="3">
        <v>4.5</v>
      </c>
      <c r="E96" s="18">
        <v>9000</v>
      </c>
    </row>
    <row r="97" spans="2:5" x14ac:dyDescent="0.25">
      <c r="B97" s="3">
        <v>94</v>
      </c>
      <c r="C97" s="3" t="s">
        <v>488</v>
      </c>
      <c r="D97" s="3">
        <v>5</v>
      </c>
      <c r="E97" s="18">
        <v>8000</v>
      </c>
    </row>
    <row r="98" spans="2:5" x14ac:dyDescent="0.25">
      <c r="B98" s="3">
        <v>95</v>
      </c>
      <c r="C98" s="3" t="s">
        <v>489</v>
      </c>
      <c r="D98" s="3">
        <v>4.5</v>
      </c>
      <c r="E98" s="18">
        <v>9000</v>
      </c>
    </row>
    <row r="99" spans="2:5" x14ac:dyDescent="0.25">
      <c r="B99" s="3">
        <v>96</v>
      </c>
      <c r="C99" s="3" t="s">
        <v>490</v>
      </c>
      <c r="D99" s="3">
        <v>4</v>
      </c>
      <c r="E99" s="18">
        <v>8000</v>
      </c>
    </row>
    <row r="100" spans="2:5" x14ac:dyDescent="0.25">
      <c r="B100" s="3">
        <v>97</v>
      </c>
      <c r="C100" s="3" t="s">
        <v>491</v>
      </c>
      <c r="D100" s="3">
        <v>4</v>
      </c>
      <c r="E100" s="18">
        <v>5000</v>
      </c>
    </row>
    <row r="101" spans="2:5" x14ac:dyDescent="0.25">
      <c r="B101" s="3">
        <v>98</v>
      </c>
      <c r="C101" s="3" t="s">
        <v>492</v>
      </c>
      <c r="D101" s="3">
        <v>4</v>
      </c>
      <c r="E101" s="18">
        <v>9000</v>
      </c>
    </row>
    <row r="102" spans="2:5" x14ac:dyDescent="0.25">
      <c r="B102" s="3">
        <v>99</v>
      </c>
      <c r="C102" s="3" t="s">
        <v>493</v>
      </c>
      <c r="D102" s="3">
        <v>2</v>
      </c>
      <c r="E102" s="18">
        <v>4000</v>
      </c>
    </row>
    <row r="103" spans="2:5" x14ac:dyDescent="0.25">
      <c r="B103" s="3">
        <v>100</v>
      </c>
      <c r="C103" s="3" t="s">
        <v>494</v>
      </c>
      <c r="D103" s="3">
        <v>3</v>
      </c>
      <c r="E103" s="18">
        <v>7000</v>
      </c>
    </row>
    <row r="104" spans="2:5" x14ac:dyDescent="0.25">
      <c r="B104" s="3">
        <v>101</v>
      </c>
      <c r="C104" s="3" t="s">
        <v>495</v>
      </c>
      <c r="D104" s="3">
        <v>1</v>
      </c>
      <c r="E104" s="18">
        <v>4000</v>
      </c>
    </row>
    <row r="105" spans="2:5" x14ac:dyDescent="0.25">
      <c r="B105" s="3">
        <v>102</v>
      </c>
      <c r="C105" s="3" t="s">
        <v>496</v>
      </c>
      <c r="D105" s="3">
        <v>4</v>
      </c>
      <c r="E105" s="18">
        <v>5000</v>
      </c>
    </row>
    <row r="106" spans="2:5" x14ac:dyDescent="0.25">
      <c r="B106" s="3">
        <v>103</v>
      </c>
      <c r="C106" s="3" t="s">
        <v>497</v>
      </c>
      <c r="D106" s="3">
        <v>4</v>
      </c>
      <c r="E106" s="18">
        <v>9000</v>
      </c>
    </row>
    <row r="107" spans="2:5" x14ac:dyDescent="0.25">
      <c r="B107" s="3">
        <v>104</v>
      </c>
      <c r="C107" s="3" t="s">
        <v>498</v>
      </c>
      <c r="D107" s="3">
        <v>3.5</v>
      </c>
      <c r="E107" s="18">
        <v>6000</v>
      </c>
    </row>
    <row r="108" spans="2:5" x14ac:dyDescent="0.25">
      <c r="B108" s="3">
        <v>105</v>
      </c>
      <c r="C108" s="3" t="s">
        <v>499</v>
      </c>
      <c r="D108" s="3">
        <v>3.5</v>
      </c>
      <c r="E108" s="18">
        <v>4000</v>
      </c>
    </row>
    <row r="109" spans="2:5" x14ac:dyDescent="0.25">
      <c r="B109" s="3">
        <v>106</v>
      </c>
      <c r="C109" s="3" t="s">
        <v>500</v>
      </c>
      <c r="D109" s="3">
        <v>4</v>
      </c>
      <c r="E109" s="18">
        <v>6000</v>
      </c>
    </row>
    <row r="110" spans="2:5" x14ac:dyDescent="0.25">
      <c r="B110" s="3">
        <v>107</v>
      </c>
      <c r="C110" s="3" t="s">
        <v>501</v>
      </c>
      <c r="D110" s="3">
        <v>4</v>
      </c>
      <c r="E110" s="18">
        <v>4000</v>
      </c>
    </row>
    <row r="111" spans="2:5" x14ac:dyDescent="0.25">
      <c r="B111" s="3">
        <v>108</v>
      </c>
      <c r="C111" s="3" t="s">
        <v>502</v>
      </c>
      <c r="D111" s="3">
        <v>4</v>
      </c>
      <c r="E111" s="18">
        <v>5000</v>
      </c>
    </row>
    <row r="112" spans="2:5" x14ac:dyDescent="0.25">
      <c r="B112" s="3">
        <v>109</v>
      </c>
      <c r="C112" s="3" t="s">
        <v>503</v>
      </c>
      <c r="D112" s="3">
        <v>3</v>
      </c>
      <c r="E112" s="18">
        <v>7000</v>
      </c>
    </row>
    <row r="113" spans="2:5" x14ac:dyDescent="0.25">
      <c r="B113" s="3">
        <v>110</v>
      </c>
      <c r="C113" s="3" t="s">
        <v>504</v>
      </c>
      <c r="D113" s="3">
        <v>2</v>
      </c>
      <c r="E113" s="18">
        <v>6000</v>
      </c>
    </row>
    <row r="114" spans="2:5" x14ac:dyDescent="0.25">
      <c r="B114" s="3">
        <v>111</v>
      </c>
      <c r="C114" s="3" t="s">
        <v>505</v>
      </c>
      <c r="D114" s="3">
        <v>3</v>
      </c>
      <c r="E114" s="18">
        <v>9000</v>
      </c>
    </row>
    <row r="115" spans="2:5" x14ac:dyDescent="0.25">
      <c r="B115" s="3">
        <v>112</v>
      </c>
      <c r="C115" s="3" t="s">
        <v>506</v>
      </c>
      <c r="D115" s="3">
        <v>2.5</v>
      </c>
      <c r="E115" s="18">
        <v>5000</v>
      </c>
    </row>
    <row r="116" spans="2:5" x14ac:dyDescent="0.25">
      <c r="B116" s="3">
        <v>113</v>
      </c>
      <c r="C116" s="3" t="s">
        <v>507</v>
      </c>
      <c r="D116" s="3">
        <v>4</v>
      </c>
      <c r="E116" s="18">
        <v>8000</v>
      </c>
    </row>
    <row r="117" spans="2:5" x14ac:dyDescent="0.25">
      <c r="B117" s="3">
        <v>114</v>
      </c>
      <c r="C117" s="3" t="s">
        <v>508</v>
      </c>
      <c r="D117" s="3">
        <v>3.5</v>
      </c>
      <c r="E117" s="18">
        <v>4000</v>
      </c>
    </row>
    <row r="118" spans="2:5" x14ac:dyDescent="0.25">
      <c r="B118" s="3">
        <v>115</v>
      </c>
      <c r="C118" s="3" t="s">
        <v>509</v>
      </c>
      <c r="D118" s="3">
        <v>5</v>
      </c>
      <c r="E118" s="18">
        <v>4000</v>
      </c>
    </row>
    <row r="119" spans="2:5" x14ac:dyDescent="0.25">
      <c r="B119" s="3">
        <v>116</v>
      </c>
      <c r="C119" s="3" t="s">
        <v>510</v>
      </c>
      <c r="D119" s="3">
        <v>4</v>
      </c>
      <c r="E119" s="18">
        <v>8000</v>
      </c>
    </row>
    <row r="120" spans="2:5" x14ac:dyDescent="0.25">
      <c r="B120" s="3">
        <v>117</v>
      </c>
      <c r="C120" s="3" t="s">
        <v>511</v>
      </c>
      <c r="D120" s="3">
        <v>4</v>
      </c>
      <c r="E120" s="18">
        <v>4000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workbookViewId="0">
      <selection activeCell="C9" sqref="C9"/>
    </sheetView>
  </sheetViews>
  <sheetFormatPr defaultRowHeight="15" x14ac:dyDescent="0.25"/>
  <cols>
    <col min="1" max="1" width="5.140625" customWidth="1"/>
    <col min="2" max="2" width="2.5703125" bestFit="1" customWidth="1"/>
    <col min="3" max="3" width="50.140625" bestFit="1" customWidth="1"/>
    <col min="4" max="4" width="34.28515625" bestFit="1" customWidth="1"/>
    <col min="5" max="5" width="14.7109375" customWidth="1"/>
  </cols>
  <sheetData>
    <row r="2" spans="2:5" x14ac:dyDescent="0.25">
      <c r="B2" s="2"/>
      <c r="C2" s="7" t="s">
        <v>521</v>
      </c>
      <c r="D2" s="13" t="s">
        <v>523</v>
      </c>
      <c r="E2" s="7" t="s">
        <v>522</v>
      </c>
    </row>
    <row r="3" spans="2:5" x14ac:dyDescent="0.25">
      <c r="B3" s="20" t="s">
        <v>48</v>
      </c>
      <c r="C3" s="3" t="s">
        <v>514</v>
      </c>
      <c r="D3" s="52"/>
      <c r="E3" s="3"/>
    </row>
    <row r="4" spans="2:5" x14ac:dyDescent="0.25">
      <c r="B4" s="20" t="s">
        <v>49</v>
      </c>
      <c r="C4" s="3" t="s">
        <v>515</v>
      </c>
      <c r="D4" s="52"/>
      <c r="E4" s="3"/>
    </row>
    <row r="5" spans="2:5" x14ac:dyDescent="0.25">
      <c r="B5" s="20" t="s">
        <v>50</v>
      </c>
      <c r="C5" s="3" t="s">
        <v>516</v>
      </c>
      <c r="D5" s="52"/>
      <c r="E5" s="3"/>
    </row>
    <row r="6" spans="2:5" x14ac:dyDescent="0.25">
      <c r="B6" s="20" t="s">
        <v>51</v>
      </c>
      <c r="C6" s="3" t="s">
        <v>517</v>
      </c>
      <c r="D6" s="3" t="s">
        <v>425</v>
      </c>
      <c r="E6" s="3"/>
    </row>
    <row r="7" spans="2:5" x14ac:dyDescent="0.25">
      <c r="B7" s="20" t="s">
        <v>52</v>
      </c>
      <c r="C7" s="3" t="s">
        <v>518</v>
      </c>
      <c r="D7" s="3" t="s">
        <v>454</v>
      </c>
      <c r="E7" s="3"/>
    </row>
    <row r="8" spans="2:5" x14ac:dyDescent="0.25">
      <c r="B8" s="20" t="s">
        <v>53</v>
      </c>
      <c r="C8" s="3" t="s">
        <v>519</v>
      </c>
      <c r="D8" s="52"/>
      <c r="E8" s="3"/>
    </row>
    <row r="9" spans="2:5" x14ac:dyDescent="0.25">
      <c r="B9" s="20" t="s">
        <v>54</v>
      </c>
      <c r="C9" s="3" t="s">
        <v>520</v>
      </c>
      <c r="D9" s="52"/>
      <c r="E9" s="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N17" sqref="N17"/>
    </sheetView>
  </sheetViews>
  <sheetFormatPr defaultRowHeight="15" x14ac:dyDescent="0.25"/>
  <cols>
    <col min="2" max="2" width="11" bestFit="1" customWidth="1"/>
    <col min="3" max="9" width="9.5703125" customWidth="1"/>
    <col min="10" max="10" width="11" bestFit="1" customWidth="1"/>
  </cols>
  <sheetData>
    <row r="1" spans="1:10" x14ac:dyDescent="0.25">
      <c r="A1" s="32" t="s">
        <v>525</v>
      </c>
    </row>
    <row r="2" spans="1:10" x14ac:dyDescent="0.25">
      <c r="B2" s="7" t="s">
        <v>524</v>
      </c>
      <c r="C2" s="7" t="s">
        <v>321</v>
      </c>
      <c r="D2" s="7" t="s">
        <v>322</v>
      </c>
      <c r="E2" s="7" t="s">
        <v>323</v>
      </c>
      <c r="F2" s="7" t="s">
        <v>324</v>
      </c>
      <c r="G2" s="7" t="s">
        <v>325</v>
      </c>
      <c r="H2" s="7" t="s">
        <v>326</v>
      </c>
      <c r="I2" s="7" t="s">
        <v>327</v>
      </c>
      <c r="J2" s="7" t="s">
        <v>524</v>
      </c>
    </row>
    <row r="3" spans="1:10" x14ac:dyDescent="0.25">
      <c r="B3" s="15">
        <v>1001</v>
      </c>
      <c r="C3" s="14">
        <v>27</v>
      </c>
      <c r="D3" s="14">
        <v>18</v>
      </c>
      <c r="E3" s="14">
        <v>78</v>
      </c>
      <c r="F3" s="14">
        <v>96</v>
      </c>
      <c r="G3" s="14">
        <v>100</v>
      </c>
      <c r="H3" s="14">
        <v>41</v>
      </c>
      <c r="I3" s="14">
        <v>88</v>
      </c>
      <c r="J3" s="15">
        <v>1001</v>
      </c>
    </row>
    <row r="4" spans="1:10" x14ac:dyDescent="0.25">
      <c r="B4" s="15">
        <v>1002</v>
      </c>
      <c r="C4" s="14">
        <v>38</v>
      </c>
      <c r="D4" s="14">
        <v>17</v>
      </c>
      <c r="E4" s="14">
        <v>71</v>
      </c>
      <c r="F4" s="14">
        <v>14</v>
      </c>
      <c r="G4" s="14">
        <v>92</v>
      </c>
      <c r="H4" s="14">
        <v>85</v>
      </c>
      <c r="I4" s="14"/>
      <c r="J4" s="15">
        <v>1002</v>
      </c>
    </row>
    <row r="5" spans="1:10" x14ac:dyDescent="0.25">
      <c r="B5" s="15">
        <v>1003</v>
      </c>
      <c r="C5" s="14">
        <v>89</v>
      </c>
      <c r="D5" s="14">
        <v>37</v>
      </c>
      <c r="E5" s="14">
        <v>87</v>
      </c>
      <c r="F5" s="14"/>
      <c r="G5" s="14">
        <v>29</v>
      </c>
      <c r="H5" s="14"/>
      <c r="I5" s="14"/>
      <c r="J5" s="15">
        <v>1003</v>
      </c>
    </row>
    <row r="6" spans="1:10" x14ac:dyDescent="0.25">
      <c r="B6" s="15">
        <v>1004</v>
      </c>
      <c r="C6" s="14">
        <v>40</v>
      </c>
      <c r="D6" s="14">
        <v>89</v>
      </c>
      <c r="E6" s="14">
        <v>83</v>
      </c>
      <c r="F6" s="14">
        <v>95</v>
      </c>
      <c r="G6" s="14">
        <v>89</v>
      </c>
      <c r="H6" s="14">
        <v>60</v>
      </c>
      <c r="I6" s="14">
        <v>37</v>
      </c>
      <c r="J6" s="15">
        <v>1004</v>
      </c>
    </row>
    <row r="7" spans="1:10" x14ac:dyDescent="0.25">
      <c r="B7" s="15">
        <v>1005</v>
      </c>
      <c r="C7" s="14">
        <v>42</v>
      </c>
      <c r="D7" s="14">
        <v>59</v>
      </c>
      <c r="E7" s="14">
        <v>63</v>
      </c>
      <c r="F7" s="14">
        <v>90</v>
      </c>
      <c r="G7" s="14">
        <v>31</v>
      </c>
      <c r="H7" s="14">
        <v>42</v>
      </c>
      <c r="I7" s="14">
        <v>20</v>
      </c>
      <c r="J7" s="15">
        <v>1005</v>
      </c>
    </row>
    <row r="8" spans="1:10" x14ac:dyDescent="0.25">
      <c r="B8" s="15">
        <v>1006</v>
      </c>
      <c r="C8" s="14">
        <v>67</v>
      </c>
      <c r="D8" s="14"/>
      <c r="E8" s="14">
        <v>19</v>
      </c>
      <c r="F8" s="14">
        <v>44</v>
      </c>
      <c r="G8" s="14">
        <v>35</v>
      </c>
      <c r="H8" s="14"/>
      <c r="I8" s="14">
        <v>87</v>
      </c>
      <c r="J8" s="15">
        <v>1006</v>
      </c>
    </row>
    <row r="9" spans="1:10" x14ac:dyDescent="0.25">
      <c r="B9" s="15">
        <v>1007</v>
      </c>
      <c r="C9" s="14">
        <v>71</v>
      </c>
      <c r="D9" s="14">
        <v>84</v>
      </c>
      <c r="E9" s="14">
        <v>45</v>
      </c>
      <c r="F9" s="14">
        <v>72</v>
      </c>
      <c r="G9" s="14">
        <v>65</v>
      </c>
      <c r="H9" s="14">
        <v>74</v>
      </c>
      <c r="I9" s="14"/>
      <c r="J9" s="15">
        <v>1007</v>
      </c>
    </row>
    <row r="10" spans="1:10" x14ac:dyDescent="0.25">
      <c r="B10" s="15">
        <v>1008</v>
      </c>
      <c r="C10" s="14">
        <v>21</v>
      </c>
      <c r="D10" s="14">
        <v>96</v>
      </c>
      <c r="E10" s="14">
        <v>13</v>
      </c>
      <c r="F10" s="14">
        <v>54</v>
      </c>
      <c r="G10" s="14">
        <v>43</v>
      </c>
      <c r="H10" s="14">
        <v>97</v>
      </c>
      <c r="I10" s="14">
        <v>18</v>
      </c>
      <c r="J10" s="15">
        <v>1008</v>
      </c>
    </row>
    <row r="11" spans="1:10" x14ac:dyDescent="0.25">
      <c r="B11" s="15">
        <v>1009</v>
      </c>
      <c r="C11" s="14">
        <v>13</v>
      </c>
      <c r="D11" s="14">
        <v>23</v>
      </c>
      <c r="E11" s="14">
        <v>23</v>
      </c>
      <c r="F11" s="14"/>
      <c r="G11" s="14">
        <v>77</v>
      </c>
      <c r="H11" s="14">
        <v>16</v>
      </c>
      <c r="I11" s="14">
        <v>66</v>
      </c>
      <c r="J11" s="15">
        <v>1009</v>
      </c>
    </row>
    <row r="12" spans="1:10" x14ac:dyDescent="0.25">
      <c r="B12" s="15">
        <v>1010</v>
      </c>
      <c r="C12" s="14">
        <v>47</v>
      </c>
      <c r="D12" s="14">
        <v>14</v>
      </c>
      <c r="E12" s="14">
        <v>97</v>
      </c>
      <c r="F12" s="14">
        <v>81</v>
      </c>
      <c r="G12" s="14">
        <v>31</v>
      </c>
      <c r="H12" s="14">
        <v>31</v>
      </c>
      <c r="I12" s="14"/>
      <c r="J12" s="15">
        <v>1010</v>
      </c>
    </row>
    <row r="13" spans="1:10" x14ac:dyDescent="0.25">
      <c r="B13" s="15">
        <v>1011</v>
      </c>
      <c r="C13" s="14">
        <v>69</v>
      </c>
      <c r="D13" s="14">
        <v>31</v>
      </c>
      <c r="E13" s="14">
        <v>84</v>
      </c>
      <c r="F13" s="14">
        <v>91</v>
      </c>
      <c r="G13" s="14">
        <v>35</v>
      </c>
      <c r="H13" s="14">
        <v>98</v>
      </c>
      <c r="I13" s="14">
        <v>44</v>
      </c>
      <c r="J13" s="15">
        <v>1011</v>
      </c>
    </row>
    <row r="14" spans="1:10" x14ac:dyDescent="0.25">
      <c r="B14" s="7" t="s">
        <v>524</v>
      </c>
      <c r="C14" s="7" t="s">
        <v>321</v>
      </c>
      <c r="D14" s="7" t="s">
        <v>322</v>
      </c>
      <c r="E14" s="7" t="s">
        <v>323</v>
      </c>
      <c r="F14" s="7" t="s">
        <v>324</v>
      </c>
      <c r="G14" s="7" t="s">
        <v>325</v>
      </c>
      <c r="H14" s="7" t="s">
        <v>326</v>
      </c>
      <c r="I14" s="7" t="s">
        <v>327</v>
      </c>
      <c r="J14" s="7" t="s">
        <v>524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J16" sqref="J16"/>
    </sheetView>
  </sheetViews>
  <sheetFormatPr defaultRowHeight="15" x14ac:dyDescent="0.25"/>
  <cols>
    <col min="1" max="1" width="3" customWidth="1"/>
    <col min="2" max="2" width="2.5703125" bestFit="1" customWidth="1"/>
    <col min="3" max="3" width="74.7109375" bestFit="1" customWidth="1"/>
    <col min="4" max="4" width="12.85546875" bestFit="1" customWidth="1"/>
    <col min="5" max="5" width="10" bestFit="1" customWidth="1"/>
  </cols>
  <sheetData>
    <row r="2" spans="2:5" x14ac:dyDescent="0.25">
      <c r="B2" s="2"/>
      <c r="C2" s="13" t="s">
        <v>40</v>
      </c>
      <c r="D2" s="13" t="s">
        <v>530</v>
      </c>
      <c r="E2" s="13" t="s">
        <v>71</v>
      </c>
    </row>
    <row r="3" spans="2:5" x14ac:dyDescent="0.25">
      <c r="B3" s="20" t="s">
        <v>48</v>
      </c>
      <c r="C3" s="3" t="s">
        <v>526</v>
      </c>
      <c r="D3" s="53"/>
      <c r="E3" s="3"/>
    </row>
    <row r="4" spans="2:5" x14ac:dyDescent="0.25">
      <c r="B4" s="20" t="s">
        <v>49</v>
      </c>
      <c r="C4" s="3" t="s">
        <v>531</v>
      </c>
      <c r="D4" s="53"/>
      <c r="E4" s="3"/>
    </row>
    <row r="5" spans="2:5" x14ac:dyDescent="0.25">
      <c r="B5" s="20" t="s">
        <v>50</v>
      </c>
      <c r="C5" s="3" t="s">
        <v>527</v>
      </c>
      <c r="D5" s="39">
        <v>1007</v>
      </c>
      <c r="E5" s="3"/>
    </row>
    <row r="6" spans="2:5" x14ac:dyDescent="0.25">
      <c r="B6" s="20" t="s">
        <v>51</v>
      </c>
      <c r="C6" s="3" t="s">
        <v>528</v>
      </c>
      <c r="D6" s="53"/>
      <c r="E6" s="3"/>
    </row>
    <row r="7" spans="2:5" x14ac:dyDescent="0.25">
      <c r="B7" s="20" t="s">
        <v>52</v>
      </c>
      <c r="C7" s="3" t="s">
        <v>529</v>
      </c>
      <c r="D7" s="39" t="s">
        <v>132</v>
      </c>
      <c r="E7" s="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workbookViewId="0">
      <selection activeCell="J3" sqref="J3"/>
    </sheetView>
  </sheetViews>
  <sheetFormatPr defaultRowHeight="15" x14ac:dyDescent="0.25"/>
  <cols>
    <col min="1" max="1" width="3" customWidth="1"/>
    <col min="3" max="3" width="18" bestFit="1" customWidth="1"/>
    <col min="4" max="4" width="12.42578125" bestFit="1" customWidth="1"/>
    <col min="5" max="5" width="21.140625" bestFit="1" customWidth="1"/>
    <col min="6" max="6" width="8.28515625" customWidth="1"/>
  </cols>
  <sheetData>
    <row r="2" spans="2:7" ht="30" x14ac:dyDescent="0.25">
      <c r="B2" s="22" t="s">
        <v>217</v>
      </c>
      <c r="C2" s="22" t="s">
        <v>189</v>
      </c>
      <c r="D2" s="22" t="s">
        <v>161</v>
      </c>
      <c r="E2" s="22" t="s">
        <v>218</v>
      </c>
      <c r="F2" s="22" t="s">
        <v>532</v>
      </c>
      <c r="G2" s="22" t="s">
        <v>220</v>
      </c>
    </row>
    <row r="3" spans="2:7" x14ac:dyDescent="0.25">
      <c r="B3" s="3">
        <v>549</v>
      </c>
      <c r="C3" s="3" t="s">
        <v>221</v>
      </c>
      <c r="D3" s="3" t="s">
        <v>184</v>
      </c>
      <c r="E3" s="3" t="s">
        <v>222</v>
      </c>
      <c r="F3" s="3">
        <v>1088</v>
      </c>
      <c r="G3" s="3">
        <v>1964</v>
      </c>
    </row>
    <row r="4" spans="2:7" x14ac:dyDescent="0.25">
      <c r="B4" s="3">
        <v>550</v>
      </c>
      <c r="C4" s="3" t="s">
        <v>224</v>
      </c>
      <c r="D4" s="3" t="s">
        <v>184</v>
      </c>
      <c r="E4" s="3" t="s">
        <v>225</v>
      </c>
      <c r="F4" s="3">
        <v>1107</v>
      </c>
      <c r="G4" s="3">
        <v>1959</v>
      </c>
    </row>
    <row r="5" spans="2:7" x14ac:dyDescent="0.25">
      <c r="B5" s="3">
        <v>551</v>
      </c>
      <c r="C5" s="3" t="s">
        <v>226</v>
      </c>
      <c r="D5" s="3" t="s">
        <v>184</v>
      </c>
      <c r="E5" s="3" t="s">
        <v>227</v>
      </c>
      <c r="F5" s="3">
        <v>1112</v>
      </c>
      <c r="G5" s="3">
        <v>1958</v>
      </c>
    </row>
    <row r="6" spans="2:7" x14ac:dyDescent="0.25">
      <c r="B6" s="3">
        <v>552</v>
      </c>
      <c r="C6" s="3" t="s">
        <v>228</v>
      </c>
      <c r="D6" s="3" t="s">
        <v>168</v>
      </c>
      <c r="E6" s="3" t="s">
        <v>227</v>
      </c>
      <c r="F6" s="3">
        <v>1112</v>
      </c>
      <c r="G6" s="3">
        <v>1987</v>
      </c>
    </row>
    <row r="7" spans="2:7" x14ac:dyDescent="0.25">
      <c r="B7" s="3">
        <v>553</v>
      </c>
      <c r="C7" s="3" t="s">
        <v>229</v>
      </c>
      <c r="D7" s="3" t="s">
        <v>168</v>
      </c>
      <c r="E7" s="3" t="s">
        <v>230</v>
      </c>
      <c r="F7" s="3">
        <v>1095</v>
      </c>
      <c r="G7" s="3">
        <v>1962</v>
      </c>
    </row>
    <row r="8" spans="2:7" x14ac:dyDescent="0.25">
      <c r="B8" s="3">
        <v>554</v>
      </c>
      <c r="C8" s="3" t="s">
        <v>231</v>
      </c>
      <c r="D8" s="3" t="s">
        <v>184</v>
      </c>
      <c r="E8" s="3" t="s">
        <v>232</v>
      </c>
      <c r="F8" s="3">
        <v>1083</v>
      </c>
      <c r="G8" s="3">
        <v>1965</v>
      </c>
    </row>
    <row r="9" spans="2:7" x14ac:dyDescent="0.25">
      <c r="B9" s="3">
        <v>555</v>
      </c>
      <c r="C9" s="3" t="s">
        <v>234</v>
      </c>
      <c r="D9" s="3" t="s">
        <v>235</v>
      </c>
      <c r="E9" s="3" t="s">
        <v>236</v>
      </c>
      <c r="F9" s="3">
        <v>1027</v>
      </c>
      <c r="G9" s="3">
        <v>1979</v>
      </c>
    </row>
    <row r="10" spans="2:7" x14ac:dyDescent="0.25">
      <c r="B10" s="3">
        <v>556</v>
      </c>
      <c r="C10" s="3" t="s">
        <v>237</v>
      </c>
      <c r="D10" s="3" t="s">
        <v>184</v>
      </c>
      <c r="E10" s="3" t="s">
        <v>238</v>
      </c>
      <c r="F10" s="3">
        <v>1144</v>
      </c>
      <c r="G10" s="3">
        <v>1950</v>
      </c>
    </row>
    <row r="11" spans="2:7" x14ac:dyDescent="0.25">
      <c r="B11" s="3">
        <v>557</v>
      </c>
      <c r="C11" s="3" t="s">
        <v>239</v>
      </c>
      <c r="D11" s="3" t="s">
        <v>184</v>
      </c>
      <c r="E11" s="3" t="s">
        <v>240</v>
      </c>
      <c r="F11" s="3">
        <v>1123</v>
      </c>
      <c r="G11" s="3">
        <v>1955</v>
      </c>
    </row>
    <row r="12" spans="2:7" x14ac:dyDescent="0.25">
      <c r="B12" s="3">
        <v>558</v>
      </c>
      <c r="C12" s="3" t="s">
        <v>241</v>
      </c>
      <c r="D12" s="3" t="s">
        <v>242</v>
      </c>
      <c r="E12" s="3" t="s">
        <v>243</v>
      </c>
      <c r="F12" s="3">
        <v>1149</v>
      </c>
      <c r="G12" s="3">
        <v>1949</v>
      </c>
    </row>
    <row r="13" spans="2:7" x14ac:dyDescent="0.25">
      <c r="B13" s="3">
        <v>559</v>
      </c>
      <c r="C13" s="3" t="s">
        <v>244</v>
      </c>
      <c r="D13" s="3" t="s">
        <v>242</v>
      </c>
      <c r="E13" s="3" t="s">
        <v>245</v>
      </c>
      <c r="F13" s="3">
        <v>1132</v>
      </c>
      <c r="G13" s="3">
        <v>1953</v>
      </c>
    </row>
    <row r="14" spans="2:7" x14ac:dyDescent="0.25">
      <c r="B14" s="3">
        <v>560</v>
      </c>
      <c r="C14" s="3" t="s">
        <v>246</v>
      </c>
      <c r="D14" s="3" t="s">
        <v>242</v>
      </c>
      <c r="E14" s="3" t="s">
        <v>247</v>
      </c>
      <c r="F14" s="3">
        <v>1133</v>
      </c>
      <c r="G14" s="3">
        <v>1953</v>
      </c>
    </row>
    <row r="15" spans="2:7" x14ac:dyDescent="0.25">
      <c r="B15" s="3">
        <v>561</v>
      </c>
      <c r="C15" s="3" t="s">
        <v>533</v>
      </c>
      <c r="D15" s="3" t="s">
        <v>184</v>
      </c>
      <c r="E15" s="3" t="s">
        <v>534</v>
      </c>
      <c r="F15" s="3">
        <v>1052</v>
      </c>
      <c r="G15" s="3">
        <v>1973</v>
      </c>
    </row>
    <row r="16" spans="2:7" x14ac:dyDescent="0.25">
      <c r="B16" s="3">
        <v>562</v>
      </c>
      <c r="C16" s="3" t="s">
        <v>535</v>
      </c>
      <c r="D16" s="3" t="s">
        <v>184</v>
      </c>
      <c r="E16" s="3" t="s">
        <v>536</v>
      </c>
      <c r="F16" s="3">
        <v>1077</v>
      </c>
      <c r="G16" s="3">
        <v>1967</v>
      </c>
    </row>
    <row r="17" spans="2:7" x14ac:dyDescent="0.25">
      <c r="B17" s="3">
        <v>563</v>
      </c>
      <c r="C17" s="3" t="s">
        <v>537</v>
      </c>
      <c r="D17" s="3" t="s">
        <v>235</v>
      </c>
      <c r="E17" s="3" t="s">
        <v>538</v>
      </c>
      <c r="F17" s="3">
        <v>1141</v>
      </c>
      <c r="G17" s="3">
        <v>1951</v>
      </c>
    </row>
    <row r="18" spans="2:7" x14ac:dyDescent="0.25">
      <c r="B18" s="3">
        <v>564</v>
      </c>
      <c r="C18" s="3" t="s">
        <v>539</v>
      </c>
      <c r="D18" s="3" t="s">
        <v>184</v>
      </c>
      <c r="E18" s="3" t="s">
        <v>538</v>
      </c>
      <c r="F18" s="3">
        <v>1141</v>
      </c>
      <c r="G18" s="3">
        <v>1950</v>
      </c>
    </row>
    <row r="19" spans="2:7" x14ac:dyDescent="0.25">
      <c r="B19" s="3">
        <v>565</v>
      </c>
      <c r="C19" s="3" t="s">
        <v>540</v>
      </c>
      <c r="D19" s="3" t="s">
        <v>184</v>
      </c>
      <c r="E19" s="3" t="s">
        <v>541</v>
      </c>
      <c r="F19" s="3">
        <v>1106</v>
      </c>
      <c r="G19" s="3">
        <v>1959</v>
      </c>
    </row>
    <row r="20" spans="2:7" x14ac:dyDescent="0.25">
      <c r="B20" s="3">
        <v>566</v>
      </c>
      <c r="C20" s="3" t="s">
        <v>542</v>
      </c>
      <c r="D20" s="3" t="s">
        <v>184</v>
      </c>
      <c r="E20" s="3" t="s">
        <v>541</v>
      </c>
      <c r="F20" s="3">
        <v>1072</v>
      </c>
      <c r="G20" s="3">
        <v>1968</v>
      </c>
    </row>
    <row r="21" spans="2:7" x14ac:dyDescent="0.25">
      <c r="B21" s="3">
        <v>567</v>
      </c>
      <c r="C21" s="3" t="s">
        <v>543</v>
      </c>
      <c r="D21" s="3" t="s">
        <v>184</v>
      </c>
      <c r="E21" s="3" t="s">
        <v>544</v>
      </c>
      <c r="F21" s="3">
        <v>1027</v>
      </c>
      <c r="G21" s="3">
        <v>1979</v>
      </c>
    </row>
    <row r="22" spans="2:7" x14ac:dyDescent="0.25">
      <c r="B22" s="3">
        <v>568</v>
      </c>
      <c r="C22" s="3" t="s">
        <v>545</v>
      </c>
      <c r="D22" s="3" t="s">
        <v>184</v>
      </c>
      <c r="E22" s="3" t="s">
        <v>546</v>
      </c>
      <c r="F22" s="3">
        <v>1014</v>
      </c>
      <c r="G22" s="3">
        <v>1982</v>
      </c>
    </row>
    <row r="23" spans="2:7" x14ac:dyDescent="0.25">
      <c r="B23" s="3">
        <v>569</v>
      </c>
      <c r="C23" s="3" t="s">
        <v>547</v>
      </c>
      <c r="D23" s="3" t="s">
        <v>168</v>
      </c>
      <c r="E23" s="3" t="s">
        <v>548</v>
      </c>
      <c r="F23" s="3">
        <v>1054</v>
      </c>
      <c r="G23" s="3">
        <v>1972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6"/>
  <sheetViews>
    <sheetView workbookViewId="0">
      <selection activeCell="G22" sqref="G22"/>
    </sheetView>
  </sheetViews>
  <sheetFormatPr defaultRowHeight="15" x14ac:dyDescent="0.25"/>
  <cols>
    <col min="1" max="1" width="2" customWidth="1"/>
    <col min="2" max="2" width="33.85546875" bestFit="1" customWidth="1"/>
    <col min="3" max="3" width="16.42578125" bestFit="1" customWidth="1"/>
    <col min="4" max="4" width="10.140625" bestFit="1" customWidth="1"/>
    <col min="5" max="5" width="18.7109375" bestFit="1" customWidth="1"/>
  </cols>
  <sheetData>
    <row r="2" spans="2:5" x14ac:dyDescent="0.25">
      <c r="B2" s="13" t="s">
        <v>260</v>
      </c>
      <c r="C2" s="13" t="s">
        <v>286</v>
      </c>
      <c r="D2" s="13" t="s">
        <v>287</v>
      </c>
      <c r="E2" s="13" t="s">
        <v>288</v>
      </c>
    </row>
    <row r="3" spans="2:5" x14ac:dyDescent="0.25">
      <c r="B3" s="3" t="s">
        <v>574</v>
      </c>
      <c r="C3" s="44">
        <v>10</v>
      </c>
      <c r="D3" s="44">
        <v>1000000</v>
      </c>
      <c r="E3" s="44" t="s">
        <v>289</v>
      </c>
    </row>
    <row r="4" spans="2:5" x14ac:dyDescent="0.25">
      <c r="B4" s="3" t="s">
        <v>575</v>
      </c>
      <c r="C4" s="44">
        <v>50</v>
      </c>
      <c r="D4" s="44">
        <v>1500</v>
      </c>
      <c r="E4" s="44" t="s">
        <v>290</v>
      </c>
    </row>
    <row r="5" spans="2:5" x14ac:dyDescent="0.25">
      <c r="B5" s="3" t="s">
        <v>576</v>
      </c>
      <c r="C5" s="44">
        <v>50</v>
      </c>
      <c r="D5" s="44">
        <v>1000</v>
      </c>
      <c r="E5" s="44" t="s">
        <v>291</v>
      </c>
    </row>
    <row r="6" spans="2:5" x14ac:dyDescent="0.25">
      <c r="B6" s="3" t="s">
        <v>577</v>
      </c>
      <c r="C6" s="44">
        <v>700</v>
      </c>
      <c r="D6" s="44">
        <v>4202000</v>
      </c>
      <c r="E6" s="44" t="s">
        <v>292</v>
      </c>
    </row>
    <row r="7" spans="2:5" x14ac:dyDescent="0.25">
      <c r="B7" s="3" t="s">
        <v>578</v>
      </c>
      <c r="C7" s="44">
        <v>700</v>
      </c>
      <c r="D7" s="44">
        <v>0</v>
      </c>
      <c r="E7" s="44" t="s">
        <v>293</v>
      </c>
    </row>
    <row r="8" spans="2:5" x14ac:dyDescent="0.25">
      <c r="B8" s="3" t="s">
        <v>579</v>
      </c>
      <c r="C8" s="44">
        <v>50</v>
      </c>
      <c r="D8" s="44">
        <v>0</v>
      </c>
      <c r="E8" s="44" t="s">
        <v>294</v>
      </c>
    </row>
    <row r="9" spans="2:5" x14ac:dyDescent="0.25">
      <c r="B9" s="3" t="s">
        <v>580</v>
      </c>
      <c r="C9" s="44">
        <v>10</v>
      </c>
      <c r="D9" s="44">
        <v>25000</v>
      </c>
      <c r="E9" s="44" t="s">
        <v>295</v>
      </c>
    </row>
    <row r="10" spans="2:5" x14ac:dyDescent="0.25">
      <c r="B10" s="3" t="s">
        <v>581</v>
      </c>
      <c r="C10" s="44">
        <v>1000</v>
      </c>
      <c r="D10" s="44">
        <v>3920210</v>
      </c>
      <c r="E10" s="44" t="s">
        <v>296</v>
      </c>
    </row>
    <row r="11" spans="2:5" x14ac:dyDescent="0.25">
      <c r="B11" s="3" t="s">
        <v>582</v>
      </c>
      <c r="C11" s="44">
        <v>10</v>
      </c>
      <c r="D11" s="44">
        <v>10000</v>
      </c>
      <c r="E11" s="44" t="s">
        <v>549</v>
      </c>
    </row>
    <row r="12" spans="2:5" x14ac:dyDescent="0.25">
      <c r="B12" s="3" t="s">
        <v>583</v>
      </c>
      <c r="C12" s="44">
        <v>50</v>
      </c>
      <c r="D12" s="44">
        <v>0</v>
      </c>
      <c r="E12" s="44" t="s">
        <v>550</v>
      </c>
    </row>
    <row r="13" spans="2:5" x14ac:dyDescent="0.25">
      <c r="B13" s="3" t="s">
        <v>584</v>
      </c>
      <c r="C13" s="44">
        <v>50</v>
      </c>
      <c r="D13" s="44">
        <v>0</v>
      </c>
      <c r="E13" s="44" t="s">
        <v>551</v>
      </c>
    </row>
    <row r="14" spans="2:5" x14ac:dyDescent="0.25">
      <c r="B14" s="3" t="s">
        <v>585</v>
      </c>
      <c r="C14" s="44">
        <v>50</v>
      </c>
      <c r="D14" s="44">
        <v>17900</v>
      </c>
      <c r="E14" s="44" t="s">
        <v>552</v>
      </c>
    </row>
    <row r="15" spans="2:5" x14ac:dyDescent="0.25">
      <c r="B15" s="3" t="s">
        <v>586</v>
      </c>
      <c r="C15" s="44">
        <v>10</v>
      </c>
      <c r="D15" s="44">
        <v>0</v>
      </c>
      <c r="E15" s="44" t="s">
        <v>553</v>
      </c>
    </row>
    <row r="16" spans="2:5" x14ac:dyDescent="0.25">
      <c r="B16" s="3" t="s">
        <v>587</v>
      </c>
      <c r="C16" s="44">
        <v>10</v>
      </c>
      <c r="D16" s="44">
        <v>5000</v>
      </c>
      <c r="E16" s="44" t="s">
        <v>554</v>
      </c>
    </row>
    <row r="17" spans="2:5" x14ac:dyDescent="0.25">
      <c r="B17" s="3" t="s">
        <v>588</v>
      </c>
      <c r="C17" s="44">
        <v>10</v>
      </c>
      <c r="D17" s="44">
        <v>0</v>
      </c>
      <c r="E17" s="44" t="s">
        <v>555</v>
      </c>
    </row>
    <row r="18" spans="2:5" x14ac:dyDescent="0.25">
      <c r="B18" s="3" t="s">
        <v>589</v>
      </c>
      <c r="C18" s="44">
        <v>0</v>
      </c>
      <c r="D18" s="44">
        <v>0</v>
      </c>
      <c r="E18" s="44" t="s">
        <v>556</v>
      </c>
    </row>
    <row r="19" spans="2:5" x14ac:dyDescent="0.25">
      <c r="B19" s="3" t="s">
        <v>590</v>
      </c>
      <c r="C19" s="44">
        <v>50</v>
      </c>
      <c r="D19" s="44">
        <v>10000</v>
      </c>
      <c r="E19" s="44" t="s">
        <v>557</v>
      </c>
    </row>
    <row r="20" spans="2:5" x14ac:dyDescent="0.25">
      <c r="B20" s="3" t="s">
        <v>591</v>
      </c>
      <c r="C20" s="44">
        <v>50</v>
      </c>
      <c r="D20" s="44">
        <v>0</v>
      </c>
      <c r="E20" s="44" t="s">
        <v>558</v>
      </c>
    </row>
    <row r="21" spans="2:5" x14ac:dyDescent="0.25">
      <c r="B21" s="3" t="s">
        <v>592</v>
      </c>
      <c r="C21" s="44">
        <v>700</v>
      </c>
      <c r="D21" s="44">
        <v>0</v>
      </c>
      <c r="E21" s="44" t="s">
        <v>559</v>
      </c>
    </row>
    <row r="22" spans="2:5" x14ac:dyDescent="0.25">
      <c r="B22" s="3" t="s">
        <v>593</v>
      </c>
      <c r="C22" s="44">
        <v>50</v>
      </c>
      <c r="D22" s="44">
        <v>0</v>
      </c>
      <c r="E22" s="44" t="s">
        <v>560</v>
      </c>
    </row>
    <row r="23" spans="2:5" x14ac:dyDescent="0.25">
      <c r="B23" s="3" t="s">
        <v>594</v>
      </c>
      <c r="C23" s="44">
        <v>10</v>
      </c>
      <c r="D23" s="44">
        <v>3000</v>
      </c>
      <c r="E23" s="44" t="s">
        <v>561</v>
      </c>
    </row>
    <row r="24" spans="2:5" x14ac:dyDescent="0.25">
      <c r="B24" s="3" t="s">
        <v>595</v>
      </c>
      <c r="C24" s="44">
        <v>200</v>
      </c>
      <c r="D24" s="44">
        <v>1000000</v>
      </c>
      <c r="E24" s="44" t="s">
        <v>562</v>
      </c>
    </row>
    <row r="25" spans="2:5" x14ac:dyDescent="0.25">
      <c r="B25" s="3" t="s">
        <v>596</v>
      </c>
      <c r="C25" s="44">
        <v>200</v>
      </c>
      <c r="D25" s="44">
        <v>62900</v>
      </c>
      <c r="E25" s="44" t="s">
        <v>563</v>
      </c>
    </row>
    <row r="26" spans="2:5" x14ac:dyDescent="0.25">
      <c r="B26" s="3" t="s">
        <v>597</v>
      </c>
      <c r="C26" s="44">
        <v>50</v>
      </c>
      <c r="D26" s="44">
        <v>0</v>
      </c>
      <c r="E26" s="44" t="s">
        <v>564</v>
      </c>
    </row>
    <row r="27" spans="2:5" x14ac:dyDescent="0.25">
      <c r="B27" s="3" t="s">
        <v>598</v>
      </c>
      <c r="C27" s="44">
        <v>200</v>
      </c>
      <c r="D27" s="44">
        <v>0</v>
      </c>
      <c r="E27" s="44" t="s">
        <v>565</v>
      </c>
    </row>
    <row r="28" spans="2:5" x14ac:dyDescent="0.25">
      <c r="B28" s="3" t="s">
        <v>599</v>
      </c>
      <c r="C28" s="44">
        <v>0</v>
      </c>
      <c r="D28" s="44">
        <v>0</v>
      </c>
      <c r="E28" s="44" t="s">
        <v>566</v>
      </c>
    </row>
    <row r="29" spans="2:5" x14ac:dyDescent="0.25">
      <c r="B29" s="3" t="s">
        <v>600</v>
      </c>
      <c r="C29" s="44">
        <v>200</v>
      </c>
      <c r="D29" s="44">
        <v>60000</v>
      </c>
      <c r="E29" s="44" t="s">
        <v>567</v>
      </c>
    </row>
    <row r="30" spans="2:5" x14ac:dyDescent="0.25">
      <c r="B30" s="3" t="s">
        <v>601</v>
      </c>
      <c r="C30" s="44">
        <v>200</v>
      </c>
      <c r="D30" s="44">
        <v>306270</v>
      </c>
      <c r="E30" s="44" t="s">
        <v>202</v>
      </c>
    </row>
    <row r="31" spans="2:5" x14ac:dyDescent="0.25">
      <c r="B31" s="3" t="s">
        <v>602</v>
      </c>
      <c r="C31" s="44">
        <v>200</v>
      </c>
      <c r="D31" s="44">
        <v>2085</v>
      </c>
      <c r="E31" s="44" t="s">
        <v>568</v>
      </c>
    </row>
    <row r="32" spans="2:5" x14ac:dyDescent="0.25">
      <c r="B32" s="3" t="s">
        <v>603</v>
      </c>
      <c r="C32" s="44">
        <v>200</v>
      </c>
      <c r="D32" s="44">
        <v>0</v>
      </c>
      <c r="E32" s="44" t="s">
        <v>569</v>
      </c>
    </row>
    <row r="33" spans="2:5" x14ac:dyDescent="0.25">
      <c r="B33" s="3" t="s">
        <v>604</v>
      </c>
      <c r="C33" s="44">
        <v>200</v>
      </c>
      <c r="D33" s="44">
        <v>1272000</v>
      </c>
      <c r="E33" s="44" t="s">
        <v>570</v>
      </c>
    </row>
    <row r="34" spans="2:5" x14ac:dyDescent="0.25">
      <c r="B34" s="3" t="s">
        <v>605</v>
      </c>
      <c r="C34" s="44">
        <v>200</v>
      </c>
      <c r="D34" s="44">
        <v>0</v>
      </c>
      <c r="E34" s="44" t="s">
        <v>571</v>
      </c>
    </row>
    <row r="35" spans="2:5" x14ac:dyDescent="0.25">
      <c r="B35" s="3" t="s">
        <v>606</v>
      </c>
      <c r="C35" s="44">
        <v>200</v>
      </c>
      <c r="D35" s="44">
        <v>0</v>
      </c>
      <c r="E35" s="44" t="s">
        <v>572</v>
      </c>
    </row>
    <row r="36" spans="2:5" x14ac:dyDescent="0.25">
      <c r="B36" s="3" t="s">
        <v>607</v>
      </c>
      <c r="C36" s="44">
        <v>200</v>
      </c>
      <c r="D36" s="44">
        <v>100000</v>
      </c>
      <c r="E36" s="44" t="s">
        <v>573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2"/>
  <sheetViews>
    <sheetView workbookViewId="0">
      <selection activeCell="O5" sqref="O5"/>
    </sheetView>
  </sheetViews>
  <sheetFormatPr defaultRowHeight="15" x14ac:dyDescent="0.25"/>
  <cols>
    <col min="2" max="2" width="13.28515625" customWidth="1"/>
    <col min="3" max="3" width="12" customWidth="1"/>
    <col min="4" max="4" width="10.140625" customWidth="1"/>
    <col min="5" max="5" width="10.85546875" customWidth="1"/>
    <col min="6" max="6" width="11.140625" customWidth="1"/>
    <col min="7" max="7" width="10.140625" customWidth="1"/>
    <col min="8" max="8" width="7.7109375" customWidth="1"/>
    <col min="9" max="9" width="9.28515625" customWidth="1"/>
    <col min="10" max="10" width="14.42578125" customWidth="1"/>
    <col min="11" max="11" width="15.7109375" customWidth="1"/>
  </cols>
  <sheetData>
    <row r="2" spans="2:11" x14ac:dyDescent="0.25">
      <c r="B2" s="13" t="s">
        <v>174</v>
      </c>
      <c r="C2" s="13" t="s">
        <v>175</v>
      </c>
      <c r="D2" s="13" t="s">
        <v>176</v>
      </c>
      <c r="E2" s="13" t="s">
        <v>608</v>
      </c>
      <c r="F2" s="13" t="s">
        <v>177</v>
      </c>
      <c r="G2" s="13" t="s">
        <v>178</v>
      </c>
      <c r="H2" s="13" t="s">
        <v>179</v>
      </c>
      <c r="I2" s="13" t="s">
        <v>180</v>
      </c>
      <c r="J2" s="13" t="s">
        <v>181</v>
      </c>
      <c r="K2" s="13" t="s">
        <v>182</v>
      </c>
    </row>
    <row r="3" spans="2:11" x14ac:dyDescent="0.25">
      <c r="B3" s="3">
        <v>1100</v>
      </c>
      <c r="C3" s="3" t="s">
        <v>184</v>
      </c>
      <c r="D3" s="3">
        <v>7</v>
      </c>
      <c r="E3" s="3">
        <v>1</v>
      </c>
      <c r="F3" s="3">
        <v>55</v>
      </c>
      <c r="G3" s="3">
        <v>2</v>
      </c>
      <c r="H3" s="3">
        <v>12.1</v>
      </c>
      <c r="I3" s="3" t="b">
        <v>0</v>
      </c>
      <c r="J3" s="3" t="b">
        <v>0</v>
      </c>
      <c r="K3" s="3">
        <v>1</v>
      </c>
    </row>
    <row r="4" spans="2:11" x14ac:dyDescent="0.25">
      <c r="B4" s="3">
        <v>1101</v>
      </c>
      <c r="C4" s="3" t="s">
        <v>184</v>
      </c>
      <c r="D4" s="3">
        <v>1</v>
      </c>
      <c r="E4" s="3">
        <v>1</v>
      </c>
      <c r="F4" s="3">
        <v>24</v>
      </c>
      <c r="G4" s="3">
        <v>1</v>
      </c>
      <c r="H4" s="3">
        <v>25</v>
      </c>
      <c r="I4" s="3" t="b">
        <v>0</v>
      </c>
      <c r="J4" s="3" t="b">
        <v>0</v>
      </c>
      <c r="K4" s="3">
        <v>1</v>
      </c>
    </row>
    <row r="5" spans="2:11" x14ac:dyDescent="0.25">
      <c r="B5" s="3">
        <v>1102</v>
      </c>
      <c r="C5" s="3" t="s">
        <v>184</v>
      </c>
      <c r="D5" s="3">
        <v>3</v>
      </c>
      <c r="E5" s="3">
        <v>1</v>
      </c>
      <c r="F5" s="3">
        <v>60</v>
      </c>
      <c r="G5" s="3">
        <v>2</v>
      </c>
      <c r="H5" s="3">
        <v>13.2</v>
      </c>
      <c r="I5" s="3" t="b">
        <v>1</v>
      </c>
      <c r="J5" s="3" t="b">
        <v>1</v>
      </c>
      <c r="K5" s="3">
        <v>1</v>
      </c>
    </row>
    <row r="6" spans="2:11" x14ac:dyDescent="0.25">
      <c r="B6" s="3">
        <v>1103</v>
      </c>
      <c r="C6" s="3" t="s">
        <v>184</v>
      </c>
      <c r="D6" s="3">
        <v>3</v>
      </c>
      <c r="E6" s="3">
        <v>1</v>
      </c>
      <c r="F6" s="3">
        <v>100</v>
      </c>
      <c r="G6" s="3">
        <v>5</v>
      </c>
      <c r="H6" s="3">
        <v>22</v>
      </c>
      <c r="I6" s="3" t="b">
        <v>0</v>
      </c>
      <c r="J6" s="3" t="b">
        <v>1</v>
      </c>
      <c r="K6" s="3">
        <v>1</v>
      </c>
    </row>
    <row r="7" spans="2:11" x14ac:dyDescent="0.25">
      <c r="B7" s="3">
        <v>1104</v>
      </c>
      <c r="C7" s="3" t="s">
        <v>184</v>
      </c>
      <c r="D7" s="3">
        <v>3</v>
      </c>
      <c r="E7" s="3">
        <v>1</v>
      </c>
      <c r="F7" s="3">
        <v>110</v>
      </c>
      <c r="G7" s="3">
        <v>6</v>
      </c>
      <c r="H7" s="3">
        <v>24.2</v>
      </c>
      <c r="I7" s="3" t="b">
        <v>1</v>
      </c>
      <c r="J7" s="3" t="b">
        <v>1</v>
      </c>
      <c r="K7" s="3">
        <v>1</v>
      </c>
    </row>
    <row r="8" spans="2:11" x14ac:dyDescent="0.25">
      <c r="B8" s="3">
        <v>1105</v>
      </c>
      <c r="C8" s="3" t="s">
        <v>184</v>
      </c>
      <c r="D8" s="3">
        <v>7</v>
      </c>
      <c r="E8" s="3">
        <v>1</v>
      </c>
      <c r="F8" s="3">
        <v>140</v>
      </c>
      <c r="G8" s="3">
        <v>8</v>
      </c>
      <c r="H8" s="3">
        <v>30.8</v>
      </c>
      <c r="I8" s="3" t="b">
        <v>0</v>
      </c>
      <c r="J8" s="3" t="b">
        <v>1</v>
      </c>
      <c r="K8" s="3">
        <v>1</v>
      </c>
    </row>
    <row r="9" spans="2:11" x14ac:dyDescent="0.25">
      <c r="B9" s="3">
        <v>1106</v>
      </c>
      <c r="C9" s="3" t="s">
        <v>184</v>
      </c>
      <c r="D9" s="3">
        <v>7</v>
      </c>
      <c r="E9" s="3">
        <v>1</v>
      </c>
      <c r="F9" s="3">
        <v>80</v>
      </c>
      <c r="G9" s="3">
        <v>4</v>
      </c>
      <c r="H9" s="3">
        <v>17.600000000000001</v>
      </c>
      <c r="I9" s="3" t="b">
        <v>0</v>
      </c>
      <c r="J9" s="3" t="b">
        <v>0</v>
      </c>
      <c r="K9" s="3">
        <v>1</v>
      </c>
    </row>
    <row r="10" spans="2:11" x14ac:dyDescent="0.25">
      <c r="B10" s="3">
        <v>1107</v>
      </c>
      <c r="C10" s="3" t="s">
        <v>184</v>
      </c>
      <c r="D10" s="3">
        <v>7</v>
      </c>
      <c r="E10" s="3">
        <v>1</v>
      </c>
      <c r="F10" s="3">
        <v>90</v>
      </c>
      <c r="G10" s="3">
        <v>4</v>
      </c>
      <c r="H10" s="3">
        <v>19.8</v>
      </c>
      <c r="I10" s="3" t="b">
        <v>0</v>
      </c>
      <c r="J10" s="3" t="b">
        <v>1</v>
      </c>
      <c r="K10" s="3">
        <v>2</v>
      </c>
    </row>
    <row r="11" spans="2:11" x14ac:dyDescent="0.25">
      <c r="B11" s="3">
        <v>1108</v>
      </c>
      <c r="C11" s="3" t="s">
        <v>184</v>
      </c>
      <c r="D11" s="3">
        <v>15</v>
      </c>
      <c r="E11" s="3">
        <v>2</v>
      </c>
      <c r="F11" s="3">
        <v>75</v>
      </c>
      <c r="G11" s="3">
        <v>3</v>
      </c>
      <c r="H11" s="3">
        <v>14</v>
      </c>
      <c r="I11" s="3" t="b">
        <v>0</v>
      </c>
      <c r="J11" s="3" t="b">
        <v>1</v>
      </c>
      <c r="K11" s="3">
        <v>2</v>
      </c>
    </row>
    <row r="12" spans="2:11" x14ac:dyDescent="0.25">
      <c r="B12" s="3">
        <v>1109</v>
      </c>
      <c r="C12" s="3" t="s">
        <v>184</v>
      </c>
      <c r="D12" s="3">
        <v>7</v>
      </c>
      <c r="E12" s="3">
        <v>1</v>
      </c>
      <c r="F12" s="3">
        <v>54</v>
      </c>
      <c r="G12" s="3">
        <v>2</v>
      </c>
      <c r="H12" s="3">
        <v>11.9</v>
      </c>
      <c r="I12" s="3" t="b">
        <v>0</v>
      </c>
      <c r="J12" s="3" t="b">
        <v>1</v>
      </c>
      <c r="K12" s="3">
        <v>2</v>
      </c>
    </row>
    <row r="13" spans="2:11" x14ac:dyDescent="0.25">
      <c r="B13" s="3">
        <v>1110</v>
      </c>
      <c r="C13" s="3" t="s">
        <v>184</v>
      </c>
      <c r="D13" s="3">
        <v>7</v>
      </c>
      <c r="E13" s="3">
        <v>1</v>
      </c>
      <c r="F13" s="3">
        <v>34</v>
      </c>
      <c r="G13" s="3">
        <v>1</v>
      </c>
      <c r="H13" s="3">
        <v>7.5</v>
      </c>
      <c r="I13" s="3" t="b">
        <v>0</v>
      </c>
      <c r="J13" s="3" t="b">
        <v>1</v>
      </c>
      <c r="K13" s="3">
        <v>3</v>
      </c>
    </row>
    <row r="14" spans="2:11" x14ac:dyDescent="0.25">
      <c r="B14" s="3">
        <v>1111</v>
      </c>
      <c r="C14" s="3" t="s">
        <v>184</v>
      </c>
      <c r="D14" s="3">
        <v>7</v>
      </c>
      <c r="E14" s="3">
        <v>1</v>
      </c>
      <c r="F14" s="3">
        <v>29</v>
      </c>
      <c r="G14" s="3">
        <v>1</v>
      </c>
      <c r="H14" s="3">
        <v>6.4</v>
      </c>
      <c r="I14" s="3" t="b">
        <v>1</v>
      </c>
      <c r="J14" s="3" t="b">
        <v>1</v>
      </c>
      <c r="K14" s="3">
        <v>3</v>
      </c>
    </row>
    <row r="15" spans="2:11" x14ac:dyDescent="0.25">
      <c r="B15" s="3">
        <v>1112</v>
      </c>
      <c r="C15" s="3" t="s">
        <v>184</v>
      </c>
      <c r="D15" s="3">
        <v>7</v>
      </c>
      <c r="E15" s="3">
        <v>1</v>
      </c>
      <c r="F15" s="3">
        <v>30</v>
      </c>
      <c r="G15" s="3">
        <v>1</v>
      </c>
      <c r="H15" s="3">
        <v>6.6</v>
      </c>
      <c r="I15" s="3" t="b">
        <v>1</v>
      </c>
      <c r="J15" s="3" t="b">
        <v>0</v>
      </c>
      <c r="K15" s="3">
        <v>2</v>
      </c>
    </row>
    <row r="16" spans="2:11" x14ac:dyDescent="0.25">
      <c r="B16" s="3">
        <v>1113</v>
      </c>
      <c r="C16" s="3" t="s">
        <v>184</v>
      </c>
      <c r="D16" s="3">
        <v>7</v>
      </c>
      <c r="E16" s="3">
        <v>1</v>
      </c>
      <c r="F16" s="3">
        <v>60</v>
      </c>
      <c r="G16" s="3">
        <v>2</v>
      </c>
      <c r="H16" s="3">
        <v>13.2</v>
      </c>
      <c r="I16" s="3" t="b">
        <v>0</v>
      </c>
      <c r="J16" s="3" t="b">
        <v>0</v>
      </c>
      <c r="K16" s="3">
        <v>1</v>
      </c>
    </row>
    <row r="17" spans="2:11" x14ac:dyDescent="0.25">
      <c r="B17" s="3">
        <v>1114</v>
      </c>
      <c r="C17" s="3" t="s">
        <v>184</v>
      </c>
      <c r="D17" s="3">
        <v>7</v>
      </c>
      <c r="E17" s="3">
        <v>1</v>
      </c>
      <c r="F17" s="3">
        <v>70</v>
      </c>
      <c r="G17" s="3">
        <v>3</v>
      </c>
      <c r="H17" s="3">
        <v>15.4</v>
      </c>
      <c r="I17" s="3" t="b">
        <v>0</v>
      </c>
      <c r="J17" s="3" t="b">
        <v>1</v>
      </c>
      <c r="K17" s="3">
        <v>1</v>
      </c>
    </row>
    <row r="18" spans="2:11" x14ac:dyDescent="0.25">
      <c r="B18" s="3">
        <v>1115</v>
      </c>
      <c r="C18" s="3" t="s">
        <v>184</v>
      </c>
      <c r="D18" s="3">
        <v>7</v>
      </c>
      <c r="E18" s="3">
        <v>1</v>
      </c>
      <c r="F18" s="3">
        <v>40</v>
      </c>
      <c r="G18" s="3">
        <v>1</v>
      </c>
      <c r="H18" s="3">
        <v>8.8000000000000007</v>
      </c>
      <c r="I18" s="3" t="b">
        <v>0</v>
      </c>
      <c r="J18" s="3" t="b">
        <v>1</v>
      </c>
      <c r="K18" s="3">
        <v>1</v>
      </c>
    </row>
    <row r="19" spans="2:11" x14ac:dyDescent="0.25">
      <c r="B19" s="3">
        <v>1116</v>
      </c>
      <c r="C19" s="3" t="s">
        <v>184</v>
      </c>
      <c r="D19" s="3">
        <v>1</v>
      </c>
      <c r="E19" s="3">
        <v>1</v>
      </c>
      <c r="F19" s="3">
        <v>70</v>
      </c>
      <c r="G19" s="3">
        <v>3</v>
      </c>
      <c r="H19" s="3">
        <v>60</v>
      </c>
      <c r="I19" s="3" t="b">
        <v>0</v>
      </c>
      <c r="J19" s="3" t="b">
        <v>0</v>
      </c>
      <c r="K19" s="3">
        <v>1</v>
      </c>
    </row>
    <row r="20" spans="2:11" x14ac:dyDescent="0.25">
      <c r="B20" s="3">
        <v>1117</v>
      </c>
      <c r="C20" s="3" t="s">
        <v>184</v>
      </c>
      <c r="D20" s="3">
        <v>7</v>
      </c>
      <c r="E20" s="3">
        <v>1</v>
      </c>
      <c r="F20" s="3">
        <v>77</v>
      </c>
      <c r="G20" s="3">
        <v>4</v>
      </c>
      <c r="H20" s="3">
        <v>16.899999999999999</v>
      </c>
      <c r="I20" s="3" t="b">
        <v>0</v>
      </c>
      <c r="J20" s="3" t="b">
        <v>0</v>
      </c>
      <c r="K20" s="3">
        <v>2</v>
      </c>
    </row>
    <row r="21" spans="2:11" x14ac:dyDescent="0.25">
      <c r="B21" s="3">
        <v>1118</v>
      </c>
      <c r="C21" s="3" t="s">
        <v>184</v>
      </c>
      <c r="D21" s="3">
        <v>7</v>
      </c>
      <c r="E21" s="3">
        <v>1</v>
      </c>
      <c r="F21" s="3">
        <v>89</v>
      </c>
      <c r="G21" s="3">
        <v>4</v>
      </c>
      <c r="H21" s="3">
        <v>19.600000000000001</v>
      </c>
      <c r="I21" s="3" t="b">
        <v>0</v>
      </c>
      <c r="J21" s="3" t="b">
        <v>0</v>
      </c>
      <c r="K21" s="3">
        <v>2</v>
      </c>
    </row>
    <row r="22" spans="2:11" x14ac:dyDescent="0.25">
      <c r="B22" s="3">
        <v>1119</v>
      </c>
      <c r="C22" s="3" t="s">
        <v>184</v>
      </c>
      <c r="D22" s="3">
        <v>15</v>
      </c>
      <c r="E22" s="3">
        <v>2</v>
      </c>
      <c r="F22" s="3">
        <v>102</v>
      </c>
      <c r="G22" s="3">
        <v>5</v>
      </c>
      <c r="H22" s="3">
        <v>17</v>
      </c>
      <c r="I22" s="3" t="b">
        <v>0</v>
      </c>
      <c r="J22" s="3" t="b">
        <v>1</v>
      </c>
      <c r="K22" s="3">
        <v>2</v>
      </c>
    </row>
    <row r="23" spans="2:11" x14ac:dyDescent="0.25">
      <c r="B23" s="3">
        <v>1120</v>
      </c>
      <c r="C23" s="3" t="s">
        <v>184</v>
      </c>
      <c r="D23" s="3">
        <v>7</v>
      </c>
      <c r="E23" s="3">
        <v>1</v>
      </c>
      <c r="F23" s="3">
        <v>110</v>
      </c>
      <c r="G23" s="3">
        <v>6</v>
      </c>
      <c r="H23" s="3">
        <v>24.2</v>
      </c>
      <c r="I23" s="3" t="b">
        <v>0</v>
      </c>
      <c r="J23" s="3" t="b">
        <v>1</v>
      </c>
      <c r="K23" s="3">
        <v>2</v>
      </c>
    </row>
    <row r="24" spans="2:11" x14ac:dyDescent="0.25">
      <c r="B24" s="3">
        <v>1121</v>
      </c>
      <c r="C24" s="3" t="s">
        <v>184</v>
      </c>
      <c r="D24" s="3">
        <v>7</v>
      </c>
      <c r="E24" s="3">
        <v>1</v>
      </c>
      <c r="F24" s="3">
        <v>15</v>
      </c>
      <c r="G24" s="3">
        <v>1</v>
      </c>
      <c r="H24" s="3">
        <v>3.3</v>
      </c>
      <c r="I24" s="3" t="b">
        <v>0</v>
      </c>
      <c r="J24" s="3" t="b">
        <v>0</v>
      </c>
      <c r="K24" s="3">
        <v>3</v>
      </c>
    </row>
    <row r="25" spans="2:11" x14ac:dyDescent="0.25">
      <c r="B25" s="3">
        <v>1122</v>
      </c>
      <c r="C25" s="3" t="s">
        <v>184</v>
      </c>
      <c r="D25" s="3">
        <v>15</v>
      </c>
      <c r="E25" s="3">
        <v>2</v>
      </c>
      <c r="F25" s="3">
        <v>300</v>
      </c>
      <c r="G25" s="3">
        <v>8</v>
      </c>
      <c r="H25" s="3">
        <v>48</v>
      </c>
      <c r="I25" s="3" t="b">
        <v>0</v>
      </c>
      <c r="J25" s="3" t="b">
        <v>0</v>
      </c>
      <c r="K25" s="3">
        <v>3</v>
      </c>
    </row>
    <row r="26" spans="2:11" x14ac:dyDescent="0.25">
      <c r="B26" s="3">
        <v>1123</v>
      </c>
      <c r="C26" s="3" t="s">
        <v>184</v>
      </c>
      <c r="D26" s="3">
        <v>7</v>
      </c>
      <c r="E26" s="3">
        <v>1</v>
      </c>
      <c r="F26" s="3">
        <v>45</v>
      </c>
      <c r="G26" s="3">
        <v>1</v>
      </c>
      <c r="H26" s="3">
        <v>9.9</v>
      </c>
      <c r="I26" s="3" t="b">
        <v>0</v>
      </c>
      <c r="J26" s="3" t="b">
        <v>0</v>
      </c>
      <c r="K26" s="3">
        <v>1</v>
      </c>
    </row>
    <row r="27" spans="2:11" x14ac:dyDescent="0.25">
      <c r="B27" s="3">
        <v>1124</v>
      </c>
      <c r="C27" s="3" t="s">
        <v>184</v>
      </c>
      <c r="D27" s="3">
        <v>7</v>
      </c>
      <c r="E27" s="3">
        <v>1</v>
      </c>
      <c r="F27" s="3">
        <v>48</v>
      </c>
      <c r="G27" s="3">
        <v>1</v>
      </c>
      <c r="H27" s="3">
        <v>10.6</v>
      </c>
      <c r="I27" s="3" t="b">
        <v>0</v>
      </c>
      <c r="J27" s="3" t="b">
        <v>0</v>
      </c>
      <c r="K27" s="3">
        <v>1</v>
      </c>
    </row>
    <row r="28" spans="2:11" x14ac:dyDescent="0.25">
      <c r="B28" s="3">
        <v>1125</v>
      </c>
      <c r="C28" s="3" t="s">
        <v>184</v>
      </c>
      <c r="D28" s="3">
        <v>7</v>
      </c>
      <c r="E28" s="3">
        <v>1</v>
      </c>
      <c r="F28" s="3">
        <v>79</v>
      </c>
      <c r="G28" s="3">
        <v>2</v>
      </c>
      <c r="H28" s="3">
        <v>17.399999999999999</v>
      </c>
      <c r="I28" s="3" t="b">
        <v>0</v>
      </c>
      <c r="J28" s="3" t="b">
        <v>0</v>
      </c>
      <c r="K28" s="3">
        <v>1</v>
      </c>
    </row>
    <row r="29" spans="2:11" x14ac:dyDescent="0.25">
      <c r="B29" s="3">
        <v>1126</v>
      </c>
      <c r="C29" s="3" t="s">
        <v>184</v>
      </c>
      <c r="D29" s="3">
        <v>3</v>
      </c>
      <c r="E29" s="3">
        <v>1</v>
      </c>
      <c r="F29" s="3">
        <v>67</v>
      </c>
      <c r="G29" s="3">
        <v>3</v>
      </c>
      <c r="H29" s="3">
        <v>14.7</v>
      </c>
      <c r="I29" s="3" t="b">
        <v>0</v>
      </c>
      <c r="J29" s="3" t="b">
        <v>1</v>
      </c>
      <c r="K29" s="3">
        <v>2</v>
      </c>
    </row>
    <row r="30" spans="2:11" x14ac:dyDescent="0.25">
      <c r="B30" s="3">
        <v>1127</v>
      </c>
      <c r="C30" s="3" t="s">
        <v>184</v>
      </c>
      <c r="D30" s="3">
        <v>3</v>
      </c>
      <c r="E30" s="3">
        <v>1</v>
      </c>
      <c r="F30" s="3">
        <v>66</v>
      </c>
      <c r="G30" s="3">
        <v>3</v>
      </c>
      <c r="H30" s="3">
        <v>14.5</v>
      </c>
      <c r="I30" s="3" t="b">
        <v>0</v>
      </c>
      <c r="J30" s="3" t="b">
        <v>0</v>
      </c>
      <c r="K30" s="3">
        <v>1</v>
      </c>
    </row>
    <row r="31" spans="2:11" x14ac:dyDescent="0.25">
      <c r="B31" s="3">
        <v>1128</v>
      </c>
      <c r="C31" s="3" t="s">
        <v>184</v>
      </c>
      <c r="D31" s="3">
        <v>3</v>
      </c>
      <c r="E31" s="3">
        <v>1</v>
      </c>
      <c r="F31" s="3">
        <v>77</v>
      </c>
      <c r="G31" s="3">
        <v>2</v>
      </c>
      <c r="H31" s="3">
        <v>16.899999999999999</v>
      </c>
      <c r="I31" s="3" t="b">
        <v>0</v>
      </c>
      <c r="J31" s="3" t="b">
        <v>1</v>
      </c>
      <c r="K31" s="3">
        <v>2</v>
      </c>
    </row>
    <row r="32" spans="2:11" x14ac:dyDescent="0.25">
      <c r="B32" s="3">
        <v>1129</v>
      </c>
      <c r="C32" s="3" t="s">
        <v>184</v>
      </c>
      <c r="D32" s="3">
        <v>7</v>
      </c>
      <c r="E32" s="3">
        <v>1</v>
      </c>
      <c r="F32" s="3">
        <v>45</v>
      </c>
      <c r="G32" s="3">
        <v>1</v>
      </c>
      <c r="H32" s="3">
        <v>9.9</v>
      </c>
      <c r="I32" s="3" t="b">
        <v>0</v>
      </c>
      <c r="J32" s="3" t="b">
        <v>0</v>
      </c>
      <c r="K32" s="3">
        <v>3</v>
      </c>
    </row>
    <row r="33" spans="2:11" x14ac:dyDescent="0.25">
      <c r="B33" s="3">
        <v>1130</v>
      </c>
      <c r="C33" s="3" t="s">
        <v>184</v>
      </c>
      <c r="D33" s="3">
        <v>7</v>
      </c>
      <c r="E33" s="3">
        <v>1</v>
      </c>
      <c r="F33" s="3">
        <v>49</v>
      </c>
      <c r="G33" s="3">
        <v>2</v>
      </c>
      <c r="H33" s="3">
        <v>10.8</v>
      </c>
      <c r="I33" s="3" t="b">
        <v>0</v>
      </c>
      <c r="J33" s="3" t="b">
        <v>1</v>
      </c>
      <c r="K33" s="3">
        <v>1</v>
      </c>
    </row>
    <row r="34" spans="2:11" x14ac:dyDescent="0.25">
      <c r="B34" s="3">
        <v>1131</v>
      </c>
      <c r="C34" s="3" t="s">
        <v>184</v>
      </c>
      <c r="D34" s="3">
        <v>7</v>
      </c>
      <c r="E34" s="3">
        <v>1</v>
      </c>
      <c r="F34" s="3">
        <v>58</v>
      </c>
      <c r="G34" s="3">
        <v>2</v>
      </c>
      <c r="H34" s="3">
        <v>12.8</v>
      </c>
      <c r="I34" s="3" t="b">
        <v>0</v>
      </c>
      <c r="J34" s="3" t="b">
        <v>1</v>
      </c>
      <c r="K34" s="3">
        <v>2</v>
      </c>
    </row>
    <row r="35" spans="2:11" x14ac:dyDescent="0.25">
      <c r="B35" s="3">
        <v>1132</v>
      </c>
      <c r="C35" s="3" t="s">
        <v>184</v>
      </c>
      <c r="D35" s="3">
        <v>7</v>
      </c>
      <c r="E35" s="3">
        <v>1</v>
      </c>
      <c r="F35" s="3">
        <v>58</v>
      </c>
      <c r="G35" s="3">
        <v>2</v>
      </c>
      <c r="H35" s="3">
        <v>12.8</v>
      </c>
      <c r="I35" s="3" t="b">
        <v>0</v>
      </c>
      <c r="J35" s="3" t="b">
        <v>0</v>
      </c>
      <c r="K35" s="3">
        <v>2</v>
      </c>
    </row>
    <row r="36" spans="2:11" x14ac:dyDescent="0.25">
      <c r="B36" s="3">
        <v>1133</v>
      </c>
      <c r="C36" s="3" t="s">
        <v>184</v>
      </c>
      <c r="D36" s="3">
        <v>7</v>
      </c>
      <c r="E36" s="3">
        <v>1</v>
      </c>
      <c r="F36" s="3">
        <v>59</v>
      </c>
      <c r="G36" s="3">
        <v>2</v>
      </c>
      <c r="H36" s="3">
        <v>13</v>
      </c>
      <c r="I36" s="3" t="b">
        <v>0</v>
      </c>
      <c r="J36" s="3" t="b">
        <v>0</v>
      </c>
      <c r="K36" s="3">
        <v>2</v>
      </c>
    </row>
    <row r="37" spans="2:11" x14ac:dyDescent="0.25">
      <c r="B37" s="3">
        <v>1134</v>
      </c>
      <c r="C37" s="3" t="s">
        <v>184</v>
      </c>
      <c r="D37" s="3">
        <v>7</v>
      </c>
      <c r="E37" s="3">
        <v>1</v>
      </c>
      <c r="F37" s="3">
        <v>64</v>
      </c>
      <c r="G37" s="3">
        <v>3</v>
      </c>
      <c r="H37" s="3">
        <v>14.1</v>
      </c>
      <c r="I37" s="3" t="b">
        <v>0</v>
      </c>
      <c r="J37" s="3" t="b">
        <v>0</v>
      </c>
      <c r="K37" s="3">
        <v>2</v>
      </c>
    </row>
    <row r="38" spans="2:11" x14ac:dyDescent="0.25">
      <c r="B38" s="3">
        <v>1135</v>
      </c>
      <c r="C38" s="3" t="s">
        <v>184</v>
      </c>
      <c r="D38" s="3">
        <v>7</v>
      </c>
      <c r="E38" s="3">
        <v>1</v>
      </c>
      <c r="F38" s="3">
        <v>75</v>
      </c>
      <c r="G38" s="3">
        <v>3</v>
      </c>
      <c r="H38" s="3">
        <v>16.5</v>
      </c>
      <c r="I38" s="3" t="b">
        <v>0</v>
      </c>
      <c r="J38" s="3" t="b">
        <v>0</v>
      </c>
      <c r="K38" s="3">
        <v>2</v>
      </c>
    </row>
    <row r="39" spans="2:11" x14ac:dyDescent="0.25">
      <c r="B39" s="3">
        <v>1136</v>
      </c>
      <c r="C39" s="3" t="s">
        <v>184</v>
      </c>
      <c r="D39" s="3">
        <v>7</v>
      </c>
      <c r="E39" s="3">
        <v>1</v>
      </c>
      <c r="F39" s="3">
        <v>78</v>
      </c>
      <c r="G39" s="3">
        <v>4</v>
      </c>
      <c r="H39" s="3">
        <v>17.2</v>
      </c>
      <c r="I39" s="3" t="b">
        <v>0</v>
      </c>
      <c r="J39" s="3" t="b">
        <v>0</v>
      </c>
      <c r="K39" s="3">
        <v>1</v>
      </c>
    </row>
    <row r="40" spans="2:11" x14ac:dyDescent="0.25">
      <c r="B40" s="3">
        <v>1137</v>
      </c>
      <c r="C40" s="3" t="s">
        <v>184</v>
      </c>
      <c r="D40" s="3">
        <v>6</v>
      </c>
      <c r="E40" s="3">
        <v>1</v>
      </c>
      <c r="F40" s="3">
        <v>84</v>
      </c>
      <c r="G40" s="3">
        <v>4</v>
      </c>
      <c r="H40" s="3">
        <v>18.5</v>
      </c>
      <c r="I40" s="3" t="b">
        <v>0</v>
      </c>
      <c r="J40" s="3" t="b">
        <v>0</v>
      </c>
      <c r="K40" s="3">
        <v>1</v>
      </c>
    </row>
    <row r="41" spans="2:11" x14ac:dyDescent="0.25">
      <c r="B41" s="3">
        <v>1138</v>
      </c>
      <c r="C41" s="3" t="s">
        <v>184</v>
      </c>
      <c r="D41" s="3">
        <v>6</v>
      </c>
      <c r="E41" s="3">
        <v>1</v>
      </c>
      <c r="F41" s="3">
        <v>81</v>
      </c>
      <c r="G41" s="3">
        <v>4</v>
      </c>
      <c r="H41" s="3">
        <v>17.8</v>
      </c>
      <c r="I41" s="3" t="b">
        <v>0</v>
      </c>
      <c r="J41" s="3" t="b">
        <v>0</v>
      </c>
      <c r="K41" s="3">
        <v>1</v>
      </c>
    </row>
    <row r="42" spans="2:11" x14ac:dyDescent="0.25">
      <c r="B42" s="3">
        <v>1139</v>
      </c>
      <c r="C42" s="3" t="s">
        <v>184</v>
      </c>
      <c r="D42" s="3">
        <v>6</v>
      </c>
      <c r="E42" s="3">
        <v>1</v>
      </c>
      <c r="F42" s="3">
        <v>80</v>
      </c>
      <c r="G42" s="3">
        <v>4</v>
      </c>
      <c r="H42" s="3">
        <v>17.600000000000001</v>
      </c>
      <c r="I42" s="3" t="b">
        <v>0</v>
      </c>
      <c r="J42" s="3" t="b">
        <v>0</v>
      </c>
      <c r="K42" s="3">
        <v>1</v>
      </c>
    </row>
    <row r="43" spans="2:11" x14ac:dyDescent="0.25">
      <c r="B43" s="3">
        <v>1140</v>
      </c>
      <c r="C43" s="3" t="s">
        <v>184</v>
      </c>
      <c r="D43" s="3">
        <v>6</v>
      </c>
      <c r="E43" s="3">
        <v>1</v>
      </c>
      <c r="F43" s="3">
        <v>90</v>
      </c>
      <c r="G43" s="3">
        <v>4</v>
      </c>
      <c r="H43" s="3">
        <v>19.8</v>
      </c>
      <c r="I43" s="3" t="b">
        <v>0</v>
      </c>
      <c r="J43" s="3" t="b">
        <v>1</v>
      </c>
      <c r="K43" s="3">
        <v>1</v>
      </c>
    </row>
    <row r="44" spans="2:11" x14ac:dyDescent="0.25">
      <c r="B44" s="3">
        <v>1141</v>
      </c>
      <c r="C44" s="3" t="s">
        <v>184</v>
      </c>
      <c r="D44" s="3">
        <v>6</v>
      </c>
      <c r="E44" s="3">
        <v>1</v>
      </c>
      <c r="F44" s="3">
        <v>95</v>
      </c>
      <c r="G44" s="3">
        <v>4</v>
      </c>
      <c r="H44" s="3">
        <v>20.9</v>
      </c>
      <c r="I44" s="3" t="b">
        <v>0</v>
      </c>
      <c r="J44" s="3" t="b">
        <v>1</v>
      </c>
      <c r="K44" s="3">
        <v>1</v>
      </c>
    </row>
    <row r="45" spans="2:11" x14ac:dyDescent="0.25">
      <c r="B45" s="3">
        <v>1142</v>
      </c>
      <c r="C45" s="3" t="s">
        <v>184</v>
      </c>
      <c r="D45" s="3">
        <v>5</v>
      </c>
      <c r="E45" s="3">
        <v>1</v>
      </c>
      <c r="F45" s="3">
        <v>94</v>
      </c>
      <c r="G45" s="3">
        <v>4</v>
      </c>
      <c r="H45" s="3">
        <v>20.7</v>
      </c>
      <c r="I45" s="3" t="b">
        <v>0</v>
      </c>
      <c r="J45" s="3" t="b">
        <v>1</v>
      </c>
      <c r="K45" s="3">
        <v>1</v>
      </c>
    </row>
    <row r="46" spans="2:11" x14ac:dyDescent="0.25">
      <c r="B46" s="3">
        <v>1143</v>
      </c>
      <c r="C46" s="3" t="s">
        <v>184</v>
      </c>
      <c r="D46" s="3">
        <v>5</v>
      </c>
      <c r="E46" s="3">
        <v>1</v>
      </c>
      <c r="F46" s="3">
        <v>97</v>
      </c>
      <c r="G46" s="3">
        <v>3</v>
      </c>
      <c r="H46" s="3">
        <v>21.3</v>
      </c>
      <c r="I46" s="3" t="b">
        <v>0</v>
      </c>
      <c r="J46" s="3" t="b">
        <v>0</v>
      </c>
      <c r="K46" s="3">
        <v>1</v>
      </c>
    </row>
    <row r="47" spans="2:11" x14ac:dyDescent="0.25">
      <c r="B47" s="3">
        <v>1144</v>
      </c>
      <c r="C47" s="3" t="s">
        <v>184</v>
      </c>
      <c r="D47" s="3">
        <v>5</v>
      </c>
      <c r="E47" s="3">
        <v>1</v>
      </c>
      <c r="F47" s="3">
        <v>105</v>
      </c>
      <c r="G47" s="3">
        <v>5</v>
      </c>
      <c r="H47" s="3">
        <v>23.1</v>
      </c>
      <c r="I47" s="3" t="b">
        <v>0</v>
      </c>
      <c r="J47" s="3" t="b">
        <v>1</v>
      </c>
      <c r="K47" s="3">
        <v>2</v>
      </c>
    </row>
    <row r="48" spans="2:11" x14ac:dyDescent="0.25">
      <c r="B48" s="3">
        <v>1145</v>
      </c>
      <c r="C48" s="3" t="s">
        <v>184</v>
      </c>
      <c r="D48" s="3">
        <v>18</v>
      </c>
      <c r="E48" s="3">
        <v>1</v>
      </c>
      <c r="F48" s="3">
        <v>120</v>
      </c>
      <c r="G48" s="3">
        <v>4</v>
      </c>
      <c r="H48" s="3">
        <v>19</v>
      </c>
      <c r="I48" s="3" t="b">
        <v>0</v>
      </c>
      <c r="J48" s="3" t="b">
        <v>1</v>
      </c>
      <c r="K48" s="3">
        <v>2</v>
      </c>
    </row>
    <row r="49" spans="2:11" x14ac:dyDescent="0.25">
      <c r="B49" s="3">
        <v>1146</v>
      </c>
      <c r="C49" s="3" t="s">
        <v>184</v>
      </c>
      <c r="D49" s="3">
        <v>18</v>
      </c>
      <c r="E49" s="3">
        <v>1</v>
      </c>
      <c r="F49" s="3">
        <v>125</v>
      </c>
      <c r="G49" s="3">
        <v>4</v>
      </c>
      <c r="H49" s="3">
        <v>18</v>
      </c>
      <c r="I49" s="3" t="b">
        <v>1</v>
      </c>
      <c r="J49" s="3" t="b">
        <v>1</v>
      </c>
      <c r="K49" s="3">
        <v>2</v>
      </c>
    </row>
    <row r="50" spans="2:11" x14ac:dyDescent="0.25">
      <c r="B50" s="3">
        <v>1147</v>
      </c>
      <c r="C50" s="3" t="s">
        <v>184</v>
      </c>
      <c r="D50" s="3">
        <v>5</v>
      </c>
      <c r="E50" s="3">
        <v>1</v>
      </c>
      <c r="F50" s="3">
        <v>140</v>
      </c>
      <c r="G50" s="3">
        <v>5</v>
      </c>
      <c r="H50" s="3">
        <v>30.8</v>
      </c>
      <c r="I50" s="3" t="b">
        <v>0</v>
      </c>
      <c r="J50" s="3" t="b">
        <v>1</v>
      </c>
      <c r="K50" s="3">
        <v>1</v>
      </c>
    </row>
    <row r="51" spans="2:11" x14ac:dyDescent="0.25">
      <c r="B51" s="3">
        <v>1148</v>
      </c>
      <c r="C51" s="3" t="s">
        <v>184</v>
      </c>
      <c r="D51" s="3">
        <v>5</v>
      </c>
      <c r="E51" s="3">
        <v>1</v>
      </c>
      <c r="F51" s="3">
        <v>145</v>
      </c>
      <c r="G51" s="3">
        <v>5</v>
      </c>
      <c r="H51" s="3">
        <v>31.9</v>
      </c>
      <c r="I51" s="3" t="b">
        <v>0</v>
      </c>
      <c r="J51" s="3" t="b">
        <v>0</v>
      </c>
      <c r="K51" s="3">
        <v>1</v>
      </c>
    </row>
    <row r="52" spans="2:11" x14ac:dyDescent="0.25">
      <c r="B52" s="3">
        <v>1149</v>
      </c>
      <c r="C52" s="3" t="s">
        <v>184</v>
      </c>
      <c r="D52" s="3">
        <v>6</v>
      </c>
      <c r="E52" s="3">
        <v>1</v>
      </c>
      <c r="F52" s="3">
        <v>130</v>
      </c>
      <c r="G52" s="3">
        <v>5</v>
      </c>
      <c r="H52" s="3">
        <v>28.6</v>
      </c>
      <c r="I52" s="3" t="b">
        <v>0</v>
      </c>
      <c r="J52" s="3" t="b">
        <v>1</v>
      </c>
      <c r="K52" s="3">
        <v>2</v>
      </c>
    </row>
    <row r="53" spans="2:11" x14ac:dyDescent="0.25">
      <c r="B53" s="3">
        <v>1150</v>
      </c>
      <c r="C53" s="3" t="s">
        <v>184</v>
      </c>
      <c r="D53" s="3">
        <v>7</v>
      </c>
      <c r="E53" s="3">
        <v>1</v>
      </c>
      <c r="F53" s="3">
        <v>170</v>
      </c>
      <c r="G53" s="3">
        <v>6</v>
      </c>
      <c r="H53" s="3">
        <v>37.4</v>
      </c>
      <c r="I53" s="3" t="b">
        <v>0</v>
      </c>
      <c r="J53" s="3" t="b">
        <v>0</v>
      </c>
      <c r="K53" s="3">
        <v>1</v>
      </c>
    </row>
    <row r="54" spans="2:11" x14ac:dyDescent="0.25">
      <c r="B54" s="3">
        <v>1151</v>
      </c>
      <c r="C54" s="3" t="s">
        <v>184</v>
      </c>
      <c r="D54" s="3">
        <v>22</v>
      </c>
      <c r="E54" s="3">
        <v>1</v>
      </c>
      <c r="F54" s="3">
        <v>100</v>
      </c>
      <c r="G54" s="3">
        <v>5</v>
      </c>
      <c r="H54" s="3">
        <v>22</v>
      </c>
      <c r="I54" s="3" t="b">
        <v>0</v>
      </c>
      <c r="J54" s="3" t="b">
        <v>0</v>
      </c>
      <c r="K54" s="3">
        <v>2</v>
      </c>
    </row>
    <row r="55" spans="2:11" x14ac:dyDescent="0.25">
      <c r="B55" s="3">
        <v>1152</v>
      </c>
      <c r="C55" s="3" t="s">
        <v>184</v>
      </c>
      <c r="D55" s="3">
        <v>20</v>
      </c>
      <c r="E55" s="3">
        <v>2</v>
      </c>
      <c r="F55" s="3">
        <v>150</v>
      </c>
      <c r="G55" s="3">
        <v>9</v>
      </c>
      <c r="H55" s="3">
        <v>33</v>
      </c>
      <c r="I55" s="3" t="b">
        <v>0</v>
      </c>
      <c r="J55" s="3" t="b">
        <v>0</v>
      </c>
      <c r="K55" s="3">
        <v>1</v>
      </c>
    </row>
    <row r="56" spans="2:11" x14ac:dyDescent="0.25">
      <c r="B56" s="3">
        <v>1153</v>
      </c>
      <c r="C56" s="3" t="s">
        <v>184</v>
      </c>
      <c r="D56" s="3">
        <v>19</v>
      </c>
      <c r="E56" s="3">
        <v>2</v>
      </c>
      <c r="F56" s="3">
        <v>130</v>
      </c>
      <c r="G56" s="3">
        <v>7</v>
      </c>
      <c r="H56" s="3">
        <v>28.6</v>
      </c>
      <c r="I56" s="3" t="b">
        <v>0</v>
      </c>
      <c r="J56" s="3" t="b">
        <v>0</v>
      </c>
      <c r="K56" s="3">
        <v>3</v>
      </c>
    </row>
    <row r="57" spans="2:11" x14ac:dyDescent="0.25">
      <c r="B57" s="3">
        <v>1154</v>
      </c>
      <c r="C57" s="3" t="s">
        <v>184</v>
      </c>
      <c r="D57" s="3">
        <v>16</v>
      </c>
      <c r="E57" s="3">
        <v>3</v>
      </c>
      <c r="F57" s="3">
        <v>170</v>
      </c>
      <c r="G57" s="3">
        <v>5</v>
      </c>
      <c r="H57" s="3">
        <v>64</v>
      </c>
      <c r="I57" s="3" t="b">
        <v>1</v>
      </c>
      <c r="J57" s="3" t="b">
        <v>1</v>
      </c>
      <c r="K57" s="3">
        <v>2</v>
      </c>
    </row>
    <row r="58" spans="2:11" x14ac:dyDescent="0.25">
      <c r="B58" s="3">
        <v>1155</v>
      </c>
      <c r="C58" s="3" t="s">
        <v>184</v>
      </c>
      <c r="D58" s="3">
        <v>16</v>
      </c>
      <c r="E58" s="3">
        <v>2</v>
      </c>
      <c r="F58" s="3">
        <v>190</v>
      </c>
      <c r="G58" s="3">
        <v>6</v>
      </c>
      <c r="H58" s="3">
        <v>70</v>
      </c>
      <c r="I58" s="3" t="b">
        <v>1</v>
      </c>
      <c r="J58" s="3" t="b">
        <v>1</v>
      </c>
      <c r="K58" s="3">
        <v>2</v>
      </c>
    </row>
    <row r="59" spans="2:11" x14ac:dyDescent="0.25">
      <c r="B59" s="3">
        <v>1156</v>
      </c>
      <c r="C59" s="3" t="s">
        <v>184</v>
      </c>
      <c r="D59" s="3">
        <v>19</v>
      </c>
      <c r="E59" s="3">
        <v>1</v>
      </c>
      <c r="F59" s="3">
        <v>110</v>
      </c>
      <c r="G59" s="3">
        <v>4</v>
      </c>
      <c r="H59" s="3">
        <v>24.2</v>
      </c>
      <c r="I59" s="3" t="b">
        <v>0</v>
      </c>
      <c r="J59" s="3" t="b">
        <v>0</v>
      </c>
      <c r="K59" s="3">
        <v>3</v>
      </c>
    </row>
    <row r="60" spans="2:11" x14ac:dyDescent="0.25">
      <c r="B60" s="3">
        <v>1157</v>
      </c>
      <c r="C60" s="3" t="s">
        <v>184</v>
      </c>
      <c r="D60" s="3">
        <v>17</v>
      </c>
      <c r="E60" s="3">
        <v>3</v>
      </c>
      <c r="F60" s="3">
        <v>40</v>
      </c>
      <c r="G60" s="3">
        <v>1</v>
      </c>
      <c r="H60" s="3">
        <v>8.8000000000000007</v>
      </c>
      <c r="I60" s="3" t="b">
        <v>0</v>
      </c>
      <c r="J60" s="3" t="b">
        <v>0</v>
      </c>
      <c r="K60" s="3">
        <v>2</v>
      </c>
    </row>
    <row r="61" spans="2:11" x14ac:dyDescent="0.25">
      <c r="B61" s="3">
        <v>1158</v>
      </c>
      <c r="C61" s="3" t="s">
        <v>184</v>
      </c>
      <c r="D61" s="3">
        <v>17</v>
      </c>
      <c r="E61" s="3">
        <v>2</v>
      </c>
      <c r="F61" s="3">
        <v>140</v>
      </c>
      <c r="G61" s="3">
        <v>5</v>
      </c>
      <c r="H61" s="3">
        <v>30.8</v>
      </c>
      <c r="I61" s="3" t="b">
        <v>0</v>
      </c>
      <c r="J61" s="3" t="b">
        <v>0</v>
      </c>
      <c r="K61" s="3">
        <v>3</v>
      </c>
    </row>
    <row r="62" spans="2:11" x14ac:dyDescent="0.25">
      <c r="B62" s="3">
        <v>1159</v>
      </c>
      <c r="C62" s="3" t="s">
        <v>184</v>
      </c>
      <c r="D62" s="3">
        <v>14</v>
      </c>
      <c r="E62" s="3">
        <v>1</v>
      </c>
      <c r="F62" s="3">
        <v>150</v>
      </c>
      <c r="G62" s="3">
        <v>4</v>
      </c>
      <c r="H62" s="3">
        <v>33</v>
      </c>
      <c r="I62" s="3" t="b">
        <v>0</v>
      </c>
      <c r="J62" s="3" t="b">
        <v>0</v>
      </c>
      <c r="K62" s="3">
        <v>2</v>
      </c>
    </row>
    <row r="63" spans="2:11" x14ac:dyDescent="0.25">
      <c r="B63" s="3">
        <v>1160</v>
      </c>
      <c r="C63" s="3" t="s">
        <v>184</v>
      </c>
      <c r="D63" s="3">
        <v>13</v>
      </c>
      <c r="E63" s="3">
        <v>1</v>
      </c>
      <c r="F63" s="3">
        <v>49</v>
      </c>
      <c r="G63" s="3">
        <v>2</v>
      </c>
      <c r="H63" s="3">
        <v>10.8</v>
      </c>
      <c r="I63" s="3" t="b">
        <v>0</v>
      </c>
      <c r="J63" s="3" t="b">
        <v>0</v>
      </c>
      <c r="K63" s="3">
        <v>1</v>
      </c>
    </row>
    <row r="64" spans="2:11" x14ac:dyDescent="0.25">
      <c r="B64" s="3">
        <v>1161</v>
      </c>
      <c r="C64" s="3" t="s">
        <v>184</v>
      </c>
      <c r="D64" s="3">
        <v>12</v>
      </c>
      <c r="E64" s="3">
        <v>1</v>
      </c>
      <c r="F64" s="3">
        <v>49</v>
      </c>
      <c r="G64" s="3">
        <v>2</v>
      </c>
      <c r="H64" s="3">
        <v>10.8</v>
      </c>
      <c r="I64" s="3" t="b">
        <v>0</v>
      </c>
      <c r="J64" s="3" t="b">
        <v>0</v>
      </c>
      <c r="K64" s="3">
        <v>1</v>
      </c>
    </row>
    <row r="65" spans="2:11" x14ac:dyDescent="0.25">
      <c r="B65" s="3">
        <v>1162</v>
      </c>
      <c r="C65" s="3" t="s">
        <v>184</v>
      </c>
      <c r="D65" s="3">
        <v>16</v>
      </c>
      <c r="E65" s="3">
        <v>1</v>
      </c>
      <c r="F65" s="3">
        <v>47</v>
      </c>
      <c r="G65" s="3">
        <v>1</v>
      </c>
      <c r="H65" s="3">
        <v>13</v>
      </c>
      <c r="I65" s="3" t="b">
        <v>1</v>
      </c>
      <c r="J65" s="3" t="b">
        <v>1</v>
      </c>
      <c r="K65" s="3">
        <v>1</v>
      </c>
    </row>
    <row r="66" spans="2:11" x14ac:dyDescent="0.25">
      <c r="B66" s="3">
        <v>1163</v>
      </c>
      <c r="C66" s="3" t="s">
        <v>184</v>
      </c>
      <c r="D66" s="3">
        <v>12</v>
      </c>
      <c r="E66" s="3">
        <v>3</v>
      </c>
      <c r="F66" s="3">
        <v>74</v>
      </c>
      <c r="G66" s="3">
        <v>3</v>
      </c>
      <c r="H66" s="3">
        <v>16.3</v>
      </c>
      <c r="I66" s="3" t="b">
        <v>0</v>
      </c>
      <c r="J66" s="3" t="b">
        <v>0</v>
      </c>
      <c r="K66" s="3">
        <v>1</v>
      </c>
    </row>
    <row r="67" spans="2:11" x14ac:dyDescent="0.25">
      <c r="B67" s="3">
        <v>1164</v>
      </c>
      <c r="C67" s="3" t="s">
        <v>184</v>
      </c>
      <c r="D67" s="3">
        <v>9</v>
      </c>
      <c r="E67" s="3">
        <v>2</v>
      </c>
      <c r="F67" s="3">
        <v>75</v>
      </c>
      <c r="G67" s="3">
        <v>3</v>
      </c>
      <c r="H67" s="3">
        <v>13</v>
      </c>
      <c r="I67" s="3" t="b">
        <v>0</v>
      </c>
      <c r="J67" s="3" t="b">
        <v>0</v>
      </c>
      <c r="K67" s="3">
        <v>1</v>
      </c>
    </row>
    <row r="68" spans="2:11" x14ac:dyDescent="0.25">
      <c r="B68" s="3">
        <v>1165</v>
      </c>
      <c r="C68" s="3" t="s">
        <v>184</v>
      </c>
      <c r="D68" s="3">
        <v>10</v>
      </c>
      <c r="E68" s="3">
        <v>1</v>
      </c>
      <c r="F68" s="3">
        <v>68</v>
      </c>
      <c r="G68" s="3">
        <v>3</v>
      </c>
      <c r="H68" s="3">
        <v>11</v>
      </c>
      <c r="I68" s="3" t="b">
        <v>0</v>
      </c>
      <c r="J68" s="3" t="b">
        <v>0</v>
      </c>
      <c r="K68" s="3">
        <v>1</v>
      </c>
    </row>
    <row r="69" spans="2:11" x14ac:dyDescent="0.25">
      <c r="B69" s="3">
        <v>1166</v>
      </c>
      <c r="C69" s="3" t="s">
        <v>184</v>
      </c>
      <c r="D69" s="3">
        <v>3</v>
      </c>
      <c r="E69" s="3">
        <v>1</v>
      </c>
      <c r="F69" s="3">
        <v>50</v>
      </c>
      <c r="G69" s="3">
        <v>2</v>
      </c>
      <c r="H69" s="3">
        <v>11</v>
      </c>
      <c r="I69" s="3" t="b">
        <v>0</v>
      </c>
      <c r="J69" s="3" t="b">
        <v>0</v>
      </c>
      <c r="K69" s="3">
        <v>2</v>
      </c>
    </row>
    <row r="70" spans="2:11" x14ac:dyDescent="0.25">
      <c r="B70" s="3">
        <v>1167</v>
      </c>
      <c r="C70" s="3" t="s">
        <v>184</v>
      </c>
      <c r="D70" s="3">
        <v>18</v>
      </c>
      <c r="E70" s="3">
        <v>1</v>
      </c>
      <c r="F70" s="3">
        <v>50</v>
      </c>
      <c r="G70" s="3">
        <v>2</v>
      </c>
      <c r="H70" s="3">
        <v>8</v>
      </c>
      <c r="I70" s="3" t="b">
        <v>1</v>
      </c>
      <c r="J70" s="3" t="b">
        <v>1</v>
      </c>
      <c r="K70" s="3">
        <v>2</v>
      </c>
    </row>
    <row r="71" spans="2:11" x14ac:dyDescent="0.25">
      <c r="B71" s="3">
        <v>1168</v>
      </c>
      <c r="C71" s="3" t="s">
        <v>184</v>
      </c>
      <c r="D71" s="3">
        <v>9</v>
      </c>
      <c r="E71" s="3">
        <v>1</v>
      </c>
      <c r="F71" s="3">
        <v>50</v>
      </c>
      <c r="G71" s="3">
        <v>2</v>
      </c>
      <c r="H71" s="3">
        <v>9</v>
      </c>
      <c r="I71" s="3" t="b">
        <v>0</v>
      </c>
      <c r="J71" s="3" t="b">
        <v>0</v>
      </c>
      <c r="K71" s="3">
        <v>3</v>
      </c>
    </row>
    <row r="72" spans="2:11" x14ac:dyDescent="0.25">
      <c r="B72" s="3">
        <v>1169</v>
      </c>
      <c r="C72" s="3" t="s">
        <v>184</v>
      </c>
      <c r="D72" s="3">
        <v>8</v>
      </c>
      <c r="E72" s="3">
        <v>1</v>
      </c>
      <c r="F72" s="3">
        <v>60</v>
      </c>
      <c r="G72" s="3">
        <v>2</v>
      </c>
      <c r="H72" s="3">
        <v>8.5</v>
      </c>
      <c r="I72" s="3" t="b">
        <v>0</v>
      </c>
      <c r="J72" s="3" t="b">
        <v>0</v>
      </c>
      <c r="K72" s="3">
        <v>2</v>
      </c>
    </row>
    <row r="73" spans="2:11" x14ac:dyDescent="0.25">
      <c r="B73" s="3">
        <v>1170</v>
      </c>
      <c r="C73" s="3" t="s">
        <v>184</v>
      </c>
      <c r="D73" s="3">
        <v>8</v>
      </c>
      <c r="E73" s="3">
        <v>1</v>
      </c>
      <c r="F73" s="3">
        <v>60</v>
      </c>
      <c r="G73" s="3">
        <v>2</v>
      </c>
      <c r="H73" s="3">
        <v>10</v>
      </c>
      <c r="I73" s="3" t="b">
        <v>0</v>
      </c>
      <c r="J73" s="3" t="b">
        <v>0</v>
      </c>
      <c r="K73" s="3">
        <v>1</v>
      </c>
    </row>
    <row r="74" spans="2:11" x14ac:dyDescent="0.25">
      <c r="B74" s="3">
        <v>1171</v>
      </c>
      <c r="C74" s="3" t="s">
        <v>184</v>
      </c>
      <c r="D74" s="3">
        <v>8</v>
      </c>
      <c r="E74" s="3">
        <v>1</v>
      </c>
      <c r="F74" s="3">
        <v>62</v>
      </c>
      <c r="G74" s="3">
        <v>2</v>
      </c>
      <c r="H74" s="3">
        <v>9</v>
      </c>
      <c r="I74" s="3" t="b">
        <v>0</v>
      </c>
      <c r="J74" s="3" t="b">
        <v>0</v>
      </c>
      <c r="K74" s="3">
        <v>2</v>
      </c>
    </row>
    <row r="75" spans="2:11" x14ac:dyDescent="0.25">
      <c r="B75" s="3">
        <v>1172</v>
      </c>
      <c r="C75" s="3" t="s">
        <v>184</v>
      </c>
      <c r="D75" s="3">
        <v>7</v>
      </c>
      <c r="E75" s="3">
        <v>1</v>
      </c>
      <c r="F75" s="3">
        <v>98</v>
      </c>
      <c r="G75" s="3">
        <v>5</v>
      </c>
      <c r="H75" s="3">
        <v>21.6</v>
      </c>
      <c r="I75" s="3" t="b">
        <v>0</v>
      </c>
      <c r="J75" s="3" t="b">
        <v>0</v>
      </c>
      <c r="K75" s="3">
        <v>3</v>
      </c>
    </row>
    <row r="76" spans="2:11" x14ac:dyDescent="0.25">
      <c r="B76" s="3">
        <v>1173</v>
      </c>
      <c r="C76" s="3" t="s">
        <v>184</v>
      </c>
      <c r="D76" s="3">
        <v>7</v>
      </c>
      <c r="E76" s="3">
        <v>1</v>
      </c>
      <c r="F76" s="3">
        <v>68</v>
      </c>
      <c r="G76" s="3">
        <v>3</v>
      </c>
      <c r="H76" s="3">
        <v>15</v>
      </c>
      <c r="I76" s="3" t="b">
        <v>0</v>
      </c>
      <c r="J76" s="3" t="b">
        <v>0</v>
      </c>
      <c r="K76" s="3">
        <v>3</v>
      </c>
    </row>
    <row r="77" spans="2:11" x14ac:dyDescent="0.25">
      <c r="B77" s="3">
        <v>1174</v>
      </c>
      <c r="C77" s="3" t="s">
        <v>184</v>
      </c>
      <c r="D77" s="3">
        <v>6</v>
      </c>
      <c r="E77" s="3">
        <v>1</v>
      </c>
      <c r="F77" s="3">
        <v>68</v>
      </c>
      <c r="G77" s="3">
        <v>3</v>
      </c>
      <c r="H77" s="3">
        <v>15</v>
      </c>
      <c r="I77" s="3" t="b">
        <v>0</v>
      </c>
      <c r="J77" s="3" t="b">
        <v>0</v>
      </c>
      <c r="K77" s="3">
        <v>2</v>
      </c>
    </row>
    <row r="78" spans="2:11" x14ac:dyDescent="0.25">
      <c r="B78" s="3">
        <v>1175</v>
      </c>
      <c r="C78" s="3" t="s">
        <v>184</v>
      </c>
      <c r="D78" s="3">
        <v>6</v>
      </c>
      <c r="E78" s="3">
        <v>1</v>
      </c>
      <c r="F78" s="3">
        <v>69</v>
      </c>
      <c r="G78" s="3">
        <v>3</v>
      </c>
      <c r="H78" s="3">
        <v>15.2</v>
      </c>
      <c r="I78" s="3" t="b">
        <v>0</v>
      </c>
      <c r="J78" s="3" t="b">
        <v>0</v>
      </c>
      <c r="K78" s="3">
        <v>2</v>
      </c>
    </row>
    <row r="79" spans="2:11" x14ac:dyDescent="0.25">
      <c r="B79" s="3">
        <v>1176</v>
      </c>
      <c r="C79" s="3" t="s">
        <v>184</v>
      </c>
      <c r="D79" s="3">
        <v>5</v>
      </c>
      <c r="E79" s="3">
        <v>1</v>
      </c>
      <c r="F79" s="3">
        <v>100</v>
      </c>
      <c r="G79" s="3">
        <v>5</v>
      </c>
      <c r="H79" s="3">
        <v>22</v>
      </c>
      <c r="I79" s="3" t="b">
        <v>0</v>
      </c>
      <c r="J79" s="3" t="b">
        <v>0</v>
      </c>
      <c r="K79" s="3">
        <v>2</v>
      </c>
    </row>
    <row r="80" spans="2:11" x14ac:dyDescent="0.25">
      <c r="B80" s="3">
        <v>1177</v>
      </c>
      <c r="C80" s="3" t="s">
        <v>184</v>
      </c>
      <c r="D80" s="3">
        <v>4</v>
      </c>
      <c r="E80" s="3">
        <v>1</v>
      </c>
      <c r="F80" s="3">
        <v>100</v>
      </c>
      <c r="G80" s="3">
        <v>5</v>
      </c>
      <c r="H80" s="3">
        <v>22</v>
      </c>
      <c r="I80" s="3" t="b">
        <v>1</v>
      </c>
      <c r="J80" s="3" t="b">
        <v>0</v>
      </c>
      <c r="K80" s="3">
        <v>1</v>
      </c>
    </row>
    <row r="81" spans="2:11" x14ac:dyDescent="0.25">
      <c r="B81" s="3">
        <v>1178</v>
      </c>
      <c r="C81" s="3" t="s">
        <v>184</v>
      </c>
      <c r="D81" s="3">
        <v>4</v>
      </c>
      <c r="E81" s="3">
        <v>1</v>
      </c>
      <c r="F81" s="3">
        <v>100</v>
      </c>
      <c r="G81" s="3">
        <v>4</v>
      </c>
      <c r="H81" s="3">
        <v>22</v>
      </c>
      <c r="I81" s="3" t="b">
        <v>0</v>
      </c>
      <c r="J81" s="3" t="b">
        <v>0</v>
      </c>
      <c r="K81" s="3">
        <v>1</v>
      </c>
    </row>
    <row r="82" spans="2:11" x14ac:dyDescent="0.25">
      <c r="B82" s="3">
        <v>1179</v>
      </c>
      <c r="C82" s="3" t="s">
        <v>609</v>
      </c>
      <c r="D82" s="3"/>
      <c r="E82" s="3">
        <v>2</v>
      </c>
      <c r="F82" s="3">
        <v>170</v>
      </c>
      <c r="G82" s="3">
        <v>3</v>
      </c>
      <c r="H82" s="3">
        <v>17</v>
      </c>
      <c r="I82" s="3" t="b">
        <v>1</v>
      </c>
      <c r="J82" s="3" t="b">
        <v>1</v>
      </c>
      <c r="K82" s="3">
        <v>1</v>
      </c>
    </row>
    <row r="83" spans="2:11" x14ac:dyDescent="0.25">
      <c r="B83" s="3">
        <v>1180</v>
      </c>
      <c r="C83" s="3" t="s">
        <v>609</v>
      </c>
      <c r="D83" s="3"/>
      <c r="E83" s="3">
        <v>2</v>
      </c>
      <c r="F83" s="3">
        <v>190</v>
      </c>
      <c r="G83" s="3">
        <v>4</v>
      </c>
      <c r="H83" s="3">
        <v>19</v>
      </c>
      <c r="I83" s="3" t="b">
        <v>1</v>
      </c>
      <c r="J83" s="3" t="b">
        <v>1</v>
      </c>
      <c r="K83" s="3">
        <v>2</v>
      </c>
    </row>
    <row r="84" spans="2:11" x14ac:dyDescent="0.25">
      <c r="B84" s="3">
        <v>1181</v>
      </c>
      <c r="C84" s="3" t="s">
        <v>609</v>
      </c>
      <c r="D84" s="3"/>
      <c r="E84" s="3">
        <v>2</v>
      </c>
      <c r="F84" s="3">
        <v>110</v>
      </c>
      <c r="G84" s="3">
        <v>3</v>
      </c>
      <c r="H84" s="3">
        <v>11</v>
      </c>
      <c r="I84" s="3" t="b">
        <v>1</v>
      </c>
      <c r="J84" s="3" t="b">
        <v>0</v>
      </c>
      <c r="K84" s="3">
        <v>3</v>
      </c>
    </row>
    <row r="85" spans="2:11" x14ac:dyDescent="0.25">
      <c r="B85" s="3">
        <v>1182</v>
      </c>
      <c r="C85" s="3" t="s">
        <v>609</v>
      </c>
      <c r="D85" s="3"/>
      <c r="E85" s="3">
        <v>2</v>
      </c>
      <c r="F85" s="3">
        <v>40</v>
      </c>
      <c r="G85" s="3">
        <v>2</v>
      </c>
      <c r="H85" s="3">
        <v>4</v>
      </c>
      <c r="I85" s="3" t="b">
        <v>1</v>
      </c>
      <c r="J85" s="3" t="b">
        <v>1</v>
      </c>
      <c r="K85" s="3">
        <v>2</v>
      </c>
    </row>
    <row r="86" spans="2:11" x14ac:dyDescent="0.25">
      <c r="B86" s="3">
        <v>1183</v>
      </c>
      <c r="C86" s="3" t="s">
        <v>609</v>
      </c>
      <c r="D86" s="3"/>
      <c r="E86" s="3">
        <v>2</v>
      </c>
      <c r="F86" s="3">
        <v>140</v>
      </c>
      <c r="G86" s="3">
        <v>3</v>
      </c>
      <c r="H86" s="3">
        <v>14</v>
      </c>
      <c r="I86" s="3" t="b">
        <v>0</v>
      </c>
      <c r="J86" s="3" t="b">
        <v>0</v>
      </c>
      <c r="K86" s="3">
        <v>1</v>
      </c>
    </row>
    <row r="87" spans="2:11" x14ac:dyDescent="0.25">
      <c r="B87" s="3">
        <v>1184</v>
      </c>
      <c r="C87" s="3" t="s">
        <v>609</v>
      </c>
      <c r="D87" s="3"/>
      <c r="E87" s="3">
        <v>2</v>
      </c>
      <c r="F87" s="3">
        <v>150</v>
      </c>
      <c r="G87" s="3">
        <v>3</v>
      </c>
      <c r="H87" s="3">
        <v>15</v>
      </c>
      <c r="I87" s="3" t="b">
        <v>1</v>
      </c>
      <c r="J87" s="3" t="b">
        <v>1</v>
      </c>
      <c r="K87" s="3">
        <v>3</v>
      </c>
    </row>
    <row r="88" spans="2:11" x14ac:dyDescent="0.25">
      <c r="B88" s="3">
        <v>1185</v>
      </c>
      <c r="C88" s="3" t="s">
        <v>609</v>
      </c>
      <c r="D88" s="3"/>
      <c r="E88" s="3">
        <v>3</v>
      </c>
      <c r="F88" s="3">
        <v>49</v>
      </c>
      <c r="G88" s="3">
        <v>2</v>
      </c>
      <c r="H88" s="3">
        <v>4.9000000000000004</v>
      </c>
      <c r="I88" s="3" t="b">
        <v>1</v>
      </c>
      <c r="J88" s="3" t="b">
        <v>1</v>
      </c>
      <c r="K88" s="3">
        <v>2</v>
      </c>
    </row>
    <row r="89" spans="2:11" x14ac:dyDescent="0.25">
      <c r="B89" s="3">
        <v>1186</v>
      </c>
      <c r="C89" s="3" t="s">
        <v>609</v>
      </c>
      <c r="D89" s="3"/>
      <c r="E89" s="3">
        <v>2</v>
      </c>
      <c r="F89" s="3">
        <v>49</v>
      </c>
      <c r="G89" s="3">
        <v>2</v>
      </c>
      <c r="H89" s="3">
        <v>4.9000000000000004</v>
      </c>
      <c r="I89" s="3" t="b">
        <v>1</v>
      </c>
      <c r="J89" s="3" t="b">
        <v>0</v>
      </c>
      <c r="K89" s="3">
        <v>1</v>
      </c>
    </row>
    <row r="90" spans="2:11" x14ac:dyDescent="0.25">
      <c r="B90" s="3">
        <v>1187</v>
      </c>
      <c r="C90" s="3" t="s">
        <v>609</v>
      </c>
      <c r="D90" s="3"/>
      <c r="E90" s="3">
        <v>3</v>
      </c>
      <c r="F90" s="3">
        <v>47</v>
      </c>
      <c r="G90" s="3">
        <v>1</v>
      </c>
      <c r="H90" s="3">
        <v>4.7</v>
      </c>
      <c r="I90" s="3" t="b">
        <v>1</v>
      </c>
      <c r="J90" s="3" t="b">
        <v>1</v>
      </c>
      <c r="K90" s="3">
        <v>2</v>
      </c>
    </row>
    <row r="91" spans="2:11" x14ac:dyDescent="0.25">
      <c r="B91" s="3">
        <v>1188</v>
      </c>
      <c r="C91" s="3" t="s">
        <v>609</v>
      </c>
      <c r="D91" s="3"/>
      <c r="E91" s="3">
        <v>2</v>
      </c>
      <c r="F91" s="3">
        <v>74</v>
      </c>
      <c r="G91" s="3">
        <v>3</v>
      </c>
      <c r="H91" s="3">
        <v>7.4</v>
      </c>
      <c r="I91" s="3" t="b">
        <v>1</v>
      </c>
      <c r="J91" s="3" t="b">
        <v>0</v>
      </c>
      <c r="K91" s="3">
        <v>3</v>
      </c>
    </row>
    <row r="92" spans="2:11" x14ac:dyDescent="0.25">
      <c r="B92" s="3">
        <v>1189</v>
      </c>
      <c r="C92" s="3" t="s">
        <v>609</v>
      </c>
      <c r="D92" s="3"/>
      <c r="E92" s="3">
        <v>2</v>
      </c>
      <c r="F92" s="3">
        <v>170</v>
      </c>
      <c r="G92" s="3">
        <v>4</v>
      </c>
      <c r="H92" s="3">
        <v>11.9</v>
      </c>
      <c r="I92" s="3" t="b">
        <v>0</v>
      </c>
      <c r="J92" s="3" t="b">
        <v>0</v>
      </c>
      <c r="K92" s="3">
        <v>3</v>
      </c>
    </row>
    <row r="93" spans="2:11" x14ac:dyDescent="0.25">
      <c r="B93" s="3">
        <v>1190</v>
      </c>
      <c r="C93" s="3" t="s">
        <v>609</v>
      </c>
      <c r="D93" s="3"/>
      <c r="E93" s="3">
        <v>2</v>
      </c>
      <c r="F93" s="3">
        <v>190</v>
      </c>
      <c r="G93" s="3">
        <v>4</v>
      </c>
      <c r="H93" s="3">
        <v>13.3</v>
      </c>
      <c r="I93" s="3" t="b">
        <v>0</v>
      </c>
      <c r="J93" s="3" t="b">
        <v>0</v>
      </c>
      <c r="K93" s="3">
        <v>2</v>
      </c>
    </row>
    <row r="94" spans="2:11" x14ac:dyDescent="0.25">
      <c r="B94" s="3">
        <v>1191</v>
      </c>
      <c r="C94" s="3" t="s">
        <v>609</v>
      </c>
      <c r="D94" s="3"/>
      <c r="E94" s="3">
        <v>2</v>
      </c>
      <c r="F94" s="3">
        <v>110</v>
      </c>
      <c r="G94" s="3">
        <v>4</v>
      </c>
      <c r="H94" s="3">
        <v>7.7</v>
      </c>
      <c r="I94" s="3" t="b">
        <v>0</v>
      </c>
      <c r="J94" s="3" t="b">
        <v>0</v>
      </c>
      <c r="K94" s="3">
        <v>1</v>
      </c>
    </row>
    <row r="95" spans="2:11" x14ac:dyDescent="0.25">
      <c r="B95" s="3">
        <v>1192</v>
      </c>
      <c r="C95" s="3" t="s">
        <v>609</v>
      </c>
      <c r="D95" s="3"/>
      <c r="E95" s="3">
        <v>1</v>
      </c>
      <c r="F95" s="3">
        <v>40</v>
      </c>
      <c r="G95" s="3">
        <v>3</v>
      </c>
      <c r="H95" s="3">
        <v>2.8</v>
      </c>
      <c r="I95" s="3" t="b">
        <v>0</v>
      </c>
      <c r="J95" s="3" t="b">
        <v>0</v>
      </c>
      <c r="K95" s="3">
        <v>2</v>
      </c>
    </row>
    <row r="96" spans="2:11" x14ac:dyDescent="0.25">
      <c r="B96" s="3">
        <v>1193</v>
      </c>
      <c r="C96" s="3" t="s">
        <v>609</v>
      </c>
      <c r="D96" s="3"/>
      <c r="E96" s="3">
        <v>2</v>
      </c>
      <c r="F96" s="3">
        <v>140</v>
      </c>
      <c r="G96" s="3">
        <v>3</v>
      </c>
      <c r="H96" s="3">
        <v>14</v>
      </c>
      <c r="I96" s="3" t="b">
        <v>0</v>
      </c>
      <c r="J96" s="3" t="b">
        <v>0</v>
      </c>
      <c r="K96" s="3">
        <v>3</v>
      </c>
    </row>
    <row r="97" spans="2:11" x14ac:dyDescent="0.25">
      <c r="B97" s="3">
        <v>1194</v>
      </c>
      <c r="C97" s="3" t="s">
        <v>609</v>
      </c>
      <c r="D97" s="3"/>
      <c r="E97" s="3">
        <v>2</v>
      </c>
      <c r="F97" s="3">
        <v>150</v>
      </c>
      <c r="G97" s="3">
        <v>4</v>
      </c>
      <c r="H97" s="3">
        <v>15</v>
      </c>
      <c r="I97" s="3" t="b">
        <v>0</v>
      </c>
      <c r="J97" s="3" t="b">
        <v>0</v>
      </c>
      <c r="K97" s="3">
        <v>2</v>
      </c>
    </row>
    <row r="98" spans="2:11" x14ac:dyDescent="0.25">
      <c r="B98" s="3">
        <v>1195</v>
      </c>
      <c r="C98" s="3" t="s">
        <v>610</v>
      </c>
      <c r="D98" s="3"/>
      <c r="E98" s="3">
        <v>3</v>
      </c>
      <c r="F98" s="3">
        <v>90</v>
      </c>
      <c r="G98" s="3">
        <v>3</v>
      </c>
      <c r="H98" s="3">
        <v>5.2</v>
      </c>
      <c r="I98" s="3" t="b">
        <v>0</v>
      </c>
      <c r="J98" s="3" t="b">
        <v>0</v>
      </c>
      <c r="K98" s="3">
        <v>1</v>
      </c>
    </row>
    <row r="99" spans="2:11" x14ac:dyDescent="0.25">
      <c r="B99" s="3">
        <v>1196</v>
      </c>
      <c r="C99" s="3" t="s">
        <v>610</v>
      </c>
      <c r="D99" s="3"/>
      <c r="E99" s="3">
        <v>2</v>
      </c>
      <c r="F99" s="3">
        <v>100</v>
      </c>
      <c r="G99" s="3">
        <v>4</v>
      </c>
      <c r="H99" s="3">
        <v>5.2</v>
      </c>
      <c r="I99" s="3" t="b">
        <v>1</v>
      </c>
      <c r="J99" s="3" t="b">
        <v>1</v>
      </c>
      <c r="K99" s="3">
        <v>2</v>
      </c>
    </row>
    <row r="100" spans="2:11" x14ac:dyDescent="0.25">
      <c r="B100" s="3">
        <v>1197</v>
      </c>
      <c r="C100" s="3" t="s">
        <v>610</v>
      </c>
      <c r="D100" s="3"/>
      <c r="E100" s="3">
        <v>2</v>
      </c>
      <c r="F100" s="3">
        <v>120</v>
      </c>
      <c r="G100" s="3">
        <v>4</v>
      </c>
      <c r="H100" s="3">
        <v>7</v>
      </c>
      <c r="I100" s="3" t="b">
        <v>0</v>
      </c>
      <c r="J100" s="3" t="b">
        <v>0</v>
      </c>
      <c r="K100" s="3">
        <v>2</v>
      </c>
    </row>
    <row r="101" spans="2:11" x14ac:dyDescent="0.25">
      <c r="B101" s="3">
        <v>1198</v>
      </c>
      <c r="C101" s="3" t="s">
        <v>610</v>
      </c>
      <c r="D101" s="3"/>
      <c r="E101" s="3">
        <v>3</v>
      </c>
      <c r="F101" s="3">
        <v>80</v>
      </c>
      <c r="G101" s="3">
        <v>3</v>
      </c>
      <c r="H101" s="3">
        <v>4.5999999999999996</v>
      </c>
      <c r="I101" s="3" t="b">
        <v>0</v>
      </c>
      <c r="J101" s="3" t="b">
        <v>1</v>
      </c>
      <c r="K101" s="3">
        <v>2</v>
      </c>
    </row>
    <row r="102" spans="2:11" x14ac:dyDescent="0.25">
      <c r="B102" s="3">
        <v>1199</v>
      </c>
      <c r="C102" s="3" t="s">
        <v>610</v>
      </c>
      <c r="D102" s="3"/>
      <c r="E102" s="3">
        <v>2</v>
      </c>
      <c r="F102" s="3">
        <v>90</v>
      </c>
      <c r="G102" s="3">
        <v>3</v>
      </c>
      <c r="H102" s="3">
        <v>5</v>
      </c>
      <c r="I102" s="3" t="b">
        <v>1</v>
      </c>
      <c r="J102" s="3" t="b">
        <v>1</v>
      </c>
      <c r="K102" s="3">
        <v>1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9"/>
  <sheetViews>
    <sheetView workbookViewId="0"/>
  </sheetViews>
  <sheetFormatPr defaultRowHeight="15" x14ac:dyDescent="0.25"/>
  <cols>
    <col min="3" max="3" width="64.28515625" bestFit="1" customWidth="1"/>
  </cols>
  <sheetData>
    <row r="2" spans="2:5" x14ac:dyDescent="0.25">
      <c r="B2" s="13" t="s">
        <v>28</v>
      </c>
      <c r="C2" s="13" t="s">
        <v>512</v>
      </c>
      <c r="D2" s="13" t="s">
        <v>513</v>
      </c>
      <c r="E2" s="13" t="s">
        <v>179</v>
      </c>
    </row>
    <row r="3" spans="2:5" x14ac:dyDescent="0.25">
      <c r="B3" s="3">
        <v>1</v>
      </c>
      <c r="C3" s="3" t="s">
        <v>395</v>
      </c>
      <c r="D3" s="3">
        <v>4</v>
      </c>
      <c r="E3" s="18">
        <v>8000</v>
      </c>
    </row>
    <row r="4" spans="2:5" x14ac:dyDescent="0.25">
      <c r="B4" s="3">
        <v>2</v>
      </c>
      <c r="C4" s="3" t="s">
        <v>396</v>
      </c>
      <c r="D4" s="3">
        <v>3</v>
      </c>
      <c r="E4" s="18">
        <v>4000</v>
      </c>
    </row>
    <row r="5" spans="2:5" x14ac:dyDescent="0.25">
      <c r="B5" s="3">
        <v>3</v>
      </c>
      <c r="C5" s="3" t="s">
        <v>397</v>
      </c>
      <c r="D5" s="3">
        <v>1.5</v>
      </c>
      <c r="E5" s="18">
        <v>4000</v>
      </c>
    </row>
    <row r="6" spans="2:5" x14ac:dyDescent="0.25">
      <c r="B6" s="3">
        <v>4</v>
      </c>
      <c r="C6" s="3" t="s">
        <v>398</v>
      </c>
      <c r="D6" s="3">
        <v>4</v>
      </c>
      <c r="E6" s="18">
        <v>8000</v>
      </c>
    </row>
    <row r="7" spans="2:5" x14ac:dyDescent="0.25">
      <c r="B7" s="3">
        <v>5</v>
      </c>
      <c r="C7" s="3" t="s">
        <v>399</v>
      </c>
      <c r="D7" s="3">
        <v>3</v>
      </c>
      <c r="E7" s="18">
        <v>8000</v>
      </c>
    </row>
    <row r="8" spans="2:5" x14ac:dyDescent="0.25">
      <c r="B8" s="3">
        <v>6</v>
      </c>
      <c r="C8" s="3" t="s">
        <v>400</v>
      </c>
      <c r="D8" s="3">
        <v>4</v>
      </c>
      <c r="E8" s="18">
        <v>4000</v>
      </c>
    </row>
    <row r="9" spans="2:5" x14ac:dyDescent="0.25">
      <c r="B9" s="3">
        <v>7</v>
      </c>
      <c r="C9" s="3" t="s">
        <v>401</v>
      </c>
      <c r="D9" s="3">
        <v>4</v>
      </c>
      <c r="E9" s="18">
        <v>9000</v>
      </c>
    </row>
    <row r="10" spans="2:5" x14ac:dyDescent="0.25">
      <c r="B10" s="3">
        <v>8</v>
      </c>
      <c r="C10" s="3" t="s">
        <v>402</v>
      </c>
      <c r="D10" s="3">
        <v>4.5</v>
      </c>
      <c r="E10" s="18">
        <v>5000</v>
      </c>
    </row>
    <row r="11" spans="2:5" x14ac:dyDescent="0.25">
      <c r="B11" s="3">
        <v>9</v>
      </c>
      <c r="C11" s="3" t="s">
        <v>403</v>
      </c>
      <c r="D11" s="3">
        <v>4</v>
      </c>
      <c r="E11" s="18">
        <v>8000</v>
      </c>
    </row>
    <row r="12" spans="2:5" x14ac:dyDescent="0.25">
      <c r="B12" s="3">
        <v>10</v>
      </c>
      <c r="C12" s="3" t="s">
        <v>404</v>
      </c>
      <c r="D12" s="3">
        <v>5</v>
      </c>
      <c r="E12" s="18">
        <v>6000</v>
      </c>
    </row>
    <row r="13" spans="2:5" x14ac:dyDescent="0.25">
      <c r="B13" s="3">
        <v>11</v>
      </c>
      <c r="C13" s="3" t="s">
        <v>405</v>
      </c>
      <c r="D13" s="3">
        <v>2.5</v>
      </c>
      <c r="E13" s="18">
        <v>4000</v>
      </c>
    </row>
    <row r="14" spans="2:5" x14ac:dyDescent="0.25">
      <c r="B14" s="3">
        <v>12</v>
      </c>
      <c r="C14" s="3" t="s">
        <v>406</v>
      </c>
      <c r="D14" s="3">
        <v>4</v>
      </c>
      <c r="E14" s="18">
        <v>7000</v>
      </c>
    </row>
    <row r="15" spans="2:5" x14ac:dyDescent="0.25">
      <c r="B15" s="3">
        <v>13</v>
      </c>
      <c r="C15" s="3" t="s">
        <v>407</v>
      </c>
      <c r="D15" s="3">
        <v>3.5</v>
      </c>
      <c r="E15" s="18">
        <v>4000</v>
      </c>
    </row>
    <row r="16" spans="2:5" x14ac:dyDescent="0.25">
      <c r="B16" s="3">
        <v>14</v>
      </c>
      <c r="C16" s="3" t="s">
        <v>408</v>
      </c>
      <c r="D16" s="3">
        <v>4</v>
      </c>
      <c r="E16" s="18">
        <v>4000</v>
      </c>
    </row>
    <row r="17" spans="2:5" x14ac:dyDescent="0.25">
      <c r="B17" s="3">
        <v>15</v>
      </c>
      <c r="C17" s="3" t="s">
        <v>409</v>
      </c>
      <c r="D17" s="3">
        <v>4</v>
      </c>
      <c r="E17" s="18">
        <v>7000</v>
      </c>
    </row>
    <row r="18" spans="2:5" x14ac:dyDescent="0.25">
      <c r="B18" s="3">
        <v>16</v>
      </c>
      <c r="C18" s="3" t="s">
        <v>410</v>
      </c>
      <c r="D18" s="3">
        <v>4.5</v>
      </c>
      <c r="E18" s="18">
        <v>6000</v>
      </c>
    </row>
    <row r="19" spans="2:5" x14ac:dyDescent="0.25">
      <c r="B19" s="3">
        <v>17</v>
      </c>
      <c r="C19" s="3" t="s">
        <v>411</v>
      </c>
      <c r="D19" s="3">
        <v>4</v>
      </c>
      <c r="E19" s="18">
        <v>3000</v>
      </c>
    </row>
    <row r="20" spans="2:5" x14ac:dyDescent="0.25">
      <c r="B20" s="3">
        <v>18</v>
      </c>
      <c r="C20" s="3" t="s">
        <v>412</v>
      </c>
      <c r="D20" s="3">
        <v>4</v>
      </c>
      <c r="E20" s="18">
        <v>8000</v>
      </c>
    </row>
    <row r="21" spans="2:5" x14ac:dyDescent="0.25">
      <c r="B21" s="3">
        <v>19</v>
      </c>
      <c r="C21" s="3" t="s">
        <v>413</v>
      </c>
      <c r="D21" s="3">
        <v>4.5</v>
      </c>
      <c r="E21" s="18">
        <v>6000</v>
      </c>
    </row>
    <row r="22" spans="2:5" x14ac:dyDescent="0.25">
      <c r="B22" s="3">
        <v>20</v>
      </c>
      <c r="C22" s="3" t="s">
        <v>414</v>
      </c>
      <c r="D22" s="3">
        <v>3.5</v>
      </c>
      <c r="E22" s="18">
        <v>5000</v>
      </c>
    </row>
    <row r="23" spans="2:5" x14ac:dyDescent="0.25">
      <c r="B23" s="3">
        <v>21</v>
      </c>
      <c r="C23" s="3" t="s">
        <v>415</v>
      </c>
      <c r="D23" s="3">
        <v>4.5</v>
      </c>
      <c r="E23" s="18">
        <v>7000</v>
      </c>
    </row>
    <row r="24" spans="2:5" x14ac:dyDescent="0.25">
      <c r="B24" s="3">
        <v>22</v>
      </c>
      <c r="C24" s="3" t="s">
        <v>416</v>
      </c>
      <c r="D24" s="3">
        <v>3.5</v>
      </c>
      <c r="E24" s="18">
        <v>3000</v>
      </c>
    </row>
    <row r="25" spans="2:5" x14ac:dyDescent="0.25">
      <c r="B25" s="3">
        <v>23</v>
      </c>
      <c r="C25" s="3" t="s">
        <v>417</v>
      </c>
      <c r="D25" s="3">
        <v>3.5</v>
      </c>
      <c r="E25" s="18">
        <v>4000</v>
      </c>
    </row>
    <row r="26" spans="2:5" x14ac:dyDescent="0.25">
      <c r="B26" s="3">
        <v>24</v>
      </c>
      <c r="C26" s="3" t="s">
        <v>418</v>
      </c>
      <c r="D26" s="3">
        <v>4</v>
      </c>
      <c r="E26" s="18">
        <v>7000</v>
      </c>
    </row>
    <row r="27" spans="2:5" x14ac:dyDescent="0.25">
      <c r="B27" s="3">
        <v>25</v>
      </c>
      <c r="C27" s="3" t="s">
        <v>419</v>
      </c>
      <c r="D27" s="3">
        <v>4</v>
      </c>
      <c r="E27" s="18">
        <v>4000</v>
      </c>
    </row>
    <row r="28" spans="2:5" x14ac:dyDescent="0.25">
      <c r="B28" s="3">
        <v>26</v>
      </c>
      <c r="C28" s="3" t="s">
        <v>420</v>
      </c>
      <c r="D28" s="3">
        <v>4.5</v>
      </c>
      <c r="E28" s="18">
        <v>3000</v>
      </c>
    </row>
    <row r="29" spans="2:5" x14ac:dyDescent="0.25">
      <c r="B29" s="3">
        <v>27</v>
      </c>
      <c r="C29" s="3" t="s">
        <v>421</v>
      </c>
      <c r="D29" s="3">
        <v>3.5</v>
      </c>
      <c r="E29" s="18">
        <v>5000</v>
      </c>
    </row>
    <row r="30" spans="2:5" x14ac:dyDescent="0.25">
      <c r="B30" s="3">
        <v>28</v>
      </c>
      <c r="C30" s="3" t="s">
        <v>422</v>
      </c>
      <c r="D30" s="3">
        <v>4</v>
      </c>
      <c r="E30" s="18">
        <v>5000</v>
      </c>
    </row>
    <row r="31" spans="2:5" x14ac:dyDescent="0.25">
      <c r="B31" s="3">
        <v>29</v>
      </c>
      <c r="C31" s="3" t="s">
        <v>423</v>
      </c>
      <c r="D31" s="3">
        <v>4</v>
      </c>
      <c r="E31" s="18">
        <v>7000</v>
      </c>
    </row>
    <row r="32" spans="2:5" x14ac:dyDescent="0.25">
      <c r="B32" s="3">
        <v>30</v>
      </c>
      <c r="C32" s="3" t="s">
        <v>424</v>
      </c>
      <c r="D32" s="3">
        <v>4</v>
      </c>
      <c r="E32" s="18">
        <v>9000</v>
      </c>
    </row>
    <row r="33" spans="2:5" x14ac:dyDescent="0.25">
      <c r="B33" s="3">
        <v>31</v>
      </c>
      <c r="C33" s="3" t="s">
        <v>425</v>
      </c>
      <c r="D33" s="3">
        <v>3.5</v>
      </c>
      <c r="E33" s="18">
        <v>4000</v>
      </c>
    </row>
    <row r="34" spans="2:5" x14ac:dyDescent="0.25">
      <c r="B34" s="3">
        <v>32</v>
      </c>
      <c r="C34" s="3" t="s">
        <v>426</v>
      </c>
      <c r="D34" s="3">
        <v>4</v>
      </c>
      <c r="E34" s="18">
        <v>4000</v>
      </c>
    </row>
    <row r="35" spans="2:5" x14ac:dyDescent="0.25">
      <c r="B35" s="3">
        <v>33</v>
      </c>
      <c r="C35" s="3" t="s">
        <v>427</v>
      </c>
      <c r="D35" s="3">
        <v>2.5</v>
      </c>
      <c r="E35" s="18">
        <v>7000</v>
      </c>
    </row>
    <row r="36" spans="2:5" x14ac:dyDescent="0.25">
      <c r="B36" s="3">
        <v>34</v>
      </c>
      <c r="C36" s="3" t="s">
        <v>428</v>
      </c>
      <c r="D36" s="3">
        <v>5</v>
      </c>
      <c r="E36" s="18">
        <v>3000</v>
      </c>
    </row>
    <row r="37" spans="2:5" x14ac:dyDescent="0.25">
      <c r="B37" s="3">
        <v>35</v>
      </c>
      <c r="C37" s="3" t="s">
        <v>429</v>
      </c>
      <c r="D37" s="3">
        <v>4</v>
      </c>
      <c r="E37" s="18">
        <v>4000</v>
      </c>
    </row>
    <row r="38" spans="2:5" x14ac:dyDescent="0.25">
      <c r="B38" s="3">
        <v>36</v>
      </c>
      <c r="C38" s="3" t="s">
        <v>430</v>
      </c>
      <c r="D38" s="3">
        <v>5</v>
      </c>
      <c r="E38" s="18">
        <v>7000</v>
      </c>
    </row>
    <row r="39" spans="2:5" x14ac:dyDescent="0.25">
      <c r="B39" s="3">
        <v>37</v>
      </c>
      <c r="C39" s="3" t="s">
        <v>431</v>
      </c>
      <c r="D39" s="3">
        <v>4</v>
      </c>
      <c r="E39" s="18">
        <v>6000</v>
      </c>
    </row>
    <row r="40" spans="2:5" x14ac:dyDescent="0.25">
      <c r="B40" s="3">
        <v>38</v>
      </c>
      <c r="C40" s="3" t="s">
        <v>432</v>
      </c>
      <c r="D40" s="3">
        <v>3.5</v>
      </c>
      <c r="E40" s="18">
        <v>4000</v>
      </c>
    </row>
    <row r="41" spans="2:5" x14ac:dyDescent="0.25">
      <c r="B41" s="3">
        <v>39</v>
      </c>
      <c r="C41" s="3" t="s">
        <v>433</v>
      </c>
      <c r="D41" s="3">
        <v>2.5</v>
      </c>
      <c r="E41" s="18">
        <v>3000</v>
      </c>
    </row>
    <row r="42" spans="2:5" x14ac:dyDescent="0.25">
      <c r="B42" s="3">
        <v>40</v>
      </c>
      <c r="C42" s="3" t="s">
        <v>434</v>
      </c>
      <c r="D42" s="3">
        <v>1.5</v>
      </c>
      <c r="E42" s="18">
        <v>7000</v>
      </c>
    </row>
    <row r="43" spans="2:5" x14ac:dyDescent="0.25">
      <c r="B43" s="3">
        <v>41</v>
      </c>
      <c r="C43" s="3" t="s">
        <v>435</v>
      </c>
      <c r="D43" s="3">
        <v>4</v>
      </c>
      <c r="E43" s="18">
        <v>8000</v>
      </c>
    </row>
    <row r="44" spans="2:5" x14ac:dyDescent="0.25">
      <c r="B44" s="3">
        <v>42</v>
      </c>
      <c r="C44" s="3" t="s">
        <v>436</v>
      </c>
      <c r="D44" s="3">
        <v>4</v>
      </c>
      <c r="E44" s="18">
        <v>6000</v>
      </c>
    </row>
    <row r="45" spans="2:5" x14ac:dyDescent="0.25">
      <c r="B45" s="3">
        <v>43</v>
      </c>
      <c r="C45" s="3" t="s">
        <v>437</v>
      </c>
      <c r="D45" s="3">
        <v>4</v>
      </c>
      <c r="E45" s="18">
        <v>8000</v>
      </c>
    </row>
    <row r="46" spans="2:5" x14ac:dyDescent="0.25">
      <c r="B46" s="3">
        <v>44</v>
      </c>
      <c r="C46" s="3" t="s">
        <v>438</v>
      </c>
      <c r="D46" s="3">
        <v>2</v>
      </c>
      <c r="E46" s="18">
        <v>4000</v>
      </c>
    </row>
    <row r="47" spans="2:5" x14ac:dyDescent="0.25">
      <c r="B47" s="3">
        <v>45</v>
      </c>
      <c r="C47" s="3" t="s">
        <v>439</v>
      </c>
      <c r="D47" s="3">
        <v>4</v>
      </c>
      <c r="E47" s="18">
        <v>8000</v>
      </c>
    </row>
    <row r="48" spans="2:5" x14ac:dyDescent="0.25">
      <c r="B48" s="3">
        <v>46</v>
      </c>
      <c r="C48" s="3" t="s">
        <v>440</v>
      </c>
      <c r="D48" s="3">
        <v>4</v>
      </c>
      <c r="E48" s="18">
        <v>5000</v>
      </c>
    </row>
    <row r="49" spans="2:5" x14ac:dyDescent="0.25">
      <c r="B49" s="3">
        <v>47</v>
      </c>
      <c r="C49" s="3" t="s">
        <v>441</v>
      </c>
      <c r="D49" s="3">
        <v>3.5</v>
      </c>
      <c r="E49" s="18">
        <v>7000</v>
      </c>
    </row>
    <row r="50" spans="2:5" x14ac:dyDescent="0.25">
      <c r="B50" s="3">
        <v>48</v>
      </c>
      <c r="C50" s="3" t="s">
        <v>442</v>
      </c>
      <c r="D50" s="3">
        <v>3</v>
      </c>
      <c r="E50" s="18">
        <v>3000</v>
      </c>
    </row>
    <row r="51" spans="2:5" x14ac:dyDescent="0.25">
      <c r="B51" s="3">
        <v>49</v>
      </c>
      <c r="C51" s="3" t="s">
        <v>443</v>
      </c>
      <c r="D51" s="3">
        <v>5</v>
      </c>
      <c r="E51" s="18">
        <v>8000</v>
      </c>
    </row>
    <row r="52" spans="2:5" x14ac:dyDescent="0.25">
      <c r="B52" s="3">
        <v>50</v>
      </c>
      <c r="C52" s="3" t="s">
        <v>444</v>
      </c>
      <c r="D52" s="3">
        <v>4.5</v>
      </c>
      <c r="E52" s="18">
        <v>7000</v>
      </c>
    </row>
    <row r="53" spans="2:5" x14ac:dyDescent="0.25">
      <c r="B53" s="3">
        <v>51</v>
      </c>
      <c r="C53" s="3" t="s">
        <v>445</v>
      </c>
      <c r="D53" s="3">
        <v>4.5</v>
      </c>
      <c r="E53" s="18">
        <v>8000</v>
      </c>
    </row>
    <row r="54" spans="2:5" x14ac:dyDescent="0.25">
      <c r="B54" s="3">
        <v>52</v>
      </c>
      <c r="C54" s="3" t="s">
        <v>446</v>
      </c>
      <c r="D54" s="3">
        <v>5</v>
      </c>
      <c r="E54" s="18">
        <v>4000</v>
      </c>
    </row>
    <row r="55" spans="2:5" x14ac:dyDescent="0.25">
      <c r="B55" s="3">
        <v>53</v>
      </c>
      <c r="C55" s="3" t="s">
        <v>447</v>
      </c>
      <c r="D55" s="3">
        <v>4</v>
      </c>
      <c r="E55" s="18">
        <v>6000</v>
      </c>
    </row>
    <row r="56" spans="2:5" x14ac:dyDescent="0.25">
      <c r="B56" s="3">
        <v>54</v>
      </c>
      <c r="C56" s="3" t="s">
        <v>448</v>
      </c>
      <c r="D56" s="3">
        <v>4</v>
      </c>
      <c r="E56" s="18">
        <v>7000</v>
      </c>
    </row>
    <row r="57" spans="2:5" x14ac:dyDescent="0.25">
      <c r="B57" s="3">
        <v>55</v>
      </c>
      <c r="C57" s="3" t="s">
        <v>449</v>
      </c>
      <c r="D57" s="3">
        <v>2</v>
      </c>
      <c r="E57" s="18">
        <v>4000</v>
      </c>
    </row>
    <row r="58" spans="2:5" x14ac:dyDescent="0.25">
      <c r="B58" s="3">
        <v>56</v>
      </c>
      <c r="C58" s="3" t="s">
        <v>450</v>
      </c>
      <c r="D58" s="3">
        <v>5</v>
      </c>
      <c r="E58" s="18">
        <v>4000</v>
      </c>
    </row>
    <row r="59" spans="2:5" x14ac:dyDescent="0.25">
      <c r="B59" s="3">
        <v>57</v>
      </c>
      <c r="C59" s="3" t="s">
        <v>451</v>
      </c>
      <c r="D59" s="3">
        <v>4</v>
      </c>
      <c r="E59" s="18">
        <v>8000</v>
      </c>
    </row>
    <row r="60" spans="2:5" x14ac:dyDescent="0.25">
      <c r="B60" s="3">
        <v>58</v>
      </c>
      <c r="C60" s="3" t="s">
        <v>452</v>
      </c>
      <c r="D60" s="3">
        <v>4</v>
      </c>
      <c r="E60" s="18">
        <v>4000</v>
      </c>
    </row>
    <row r="61" spans="2:5" x14ac:dyDescent="0.25">
      <c r="B61" s="3">
        <v>59</v>
      </c>
      <c r="C61" s="3" t="s">
        <v>453</v>
      </c>
      <c r="D61" s="3">
        <v>5</v>
      </c>
      <c r="E61" s="18">
        <v>6000</v>
      </c>
    </row>
    <row r="62" spans="2:5" x14ac:dyDescent="0.25">
      <c r="B62" s="3">
        <v>60</v>
      </c>
      <c r="C62" s="3" t="s">
        <v>454</v>
      </c>
      <c r="D62" s="3">
        <v>4</v>
      </c>
      <c r="E62" s="18">
        <v>7000</v>
      </c>
    </row>
    <row r="63" spans="2:5" x14ac:dyDescent="0.25">
      <c r="B63" s="3">
        <v>61</v>
      </c>
      <c r="C63" s="3" t="s">
        <v>455</v>
      </c>
      <c r="D63" s="3">
        <v>4</v>
      </c>
      <c r="E63" s="18">
        <v>5000</v>
      </c>
    </row>
    <row r="64" spans="2:5" x14ac:dyDescent="0.25">
      <c r="B64" s="3">
        <v>62</v>
      </c>
      <c r="C64" s="3" t="s">
        <v>456</v>
      </c>
      <c r="D64" s="3">
        <v>4</v>
      </c>
      <c r="E64" s="18">
        <v>6000</v>
      </c>
    </row>
    <row r="65" spans="2:5" x14ac:dyDescent="0.25">
      <c r="B65" s="3">
        <v>63</v>
      </c>
      <c r="C65" s="3" t="s">
        <v>457</v>
      </c>
      <c r="D65" s="3">
        <v>4</v>
      </c>
      <c r="E65" s="18">
        <v>8000</v>
      </c>
    </row>
    <row r="66" spans="2:5" x14ac:dyDescent="0.25">
      <c r="B66" s="3">
        <v>64</v>
      </c>
      <c r="C66" s="3" t="s">
        <v>458</v>
      </c>
      <c r="D66" s="3">
        <v>4</v>
      </c>
      <c r="E66" s="18">
        <v>4000</v>
      </c>
    </row>
    <row r="67" spans="2:5" x14ac:dyDescent="0.25">
      <c r="B67" s="3">
        <v>65</v>
      </c>
      <c r="C67" s="3" t="s">
        <v>459</v>
      </c>
      <c r="D67" s="3">
        <v>4</v>
      </c>
      <c r="E67" s="18">
        <v>5000</v>
      </c>
    </row>
    <row r="68" spans="2:5" x14ac:dyDescent="0.25">
      <c r="B68" s="3">
        <v>66</v>
      </c>
      <c r="C68" s="3" t="s">
        <v>460</v>
      </c>
      <c r="D68" s="3">
        <v>2.5</v>
      </c>
      <c r="E68" s="18">
        <v>8000</v>
      </c>
    </row>
    <row r="69" spans="2:5" x14ac:dyDescent="0.25">
      <c r="B69" s="3">
        <v>67</v>
      </c>
      <c r="C69" s="3" t="s">
        <v>461</v>
      </c>
      <c r="D69" s="3">
        <v>2.5</v>
      </c>
      <c r="E69" s="18">
        <v>3000</v>
      </c>
    </row>
    <row r="70" spans="2:5" x14ac:dyDescent="0.25">
      <c r="B70" s="3">
        <v>68</v>
      </c>
      <c r="C70" s="3" t="s">
        <v>462</v>
      </c>
      <c r="D70" s="3">
        <v>4</v>
      </c>
      <c r="E70" s="18">
        <v>5000</v>
      </c>
    </row>
    <row r="71" spans="2:5" x14ac:dyDescent="0.25">
      <c r="B71" s="3">
        <v>69</v>
      </c>
      <c r="C71" s="3" t="s">
        <v>463</v>
      </c>
      <c r="D71" s="3">
        <v>2.5</v>
      </c>
      <c r="E71" s="18">
        <v>8000</v>
      </c>
    </row>
    <row r="72" spans="2:5" x14ac:dyDescent="0.25">
      <c r="B72" s="3">
        <v>70</v>
      </c>
      <c r="C72" s="3" t="s">
        <v>464</v>
      </c>
      <c r="D72" s="3">
        <v>4</v>
      </c>
      <c r="E72" s="18">
        <v>8000</v>
      </c>
    </row>
    <row r="73" spans="2:5" x14ac:dyDescent="0.25">
      <c r="B73" s="3">
        <v>71</v>
      </c>
      <c r="C73" s="3" t="s">
        <v>465</v>
      </c>
      <c r="D73" s="3">
        <v>4</v>
      </c>
      <c r="E73" s="18">
        <v>5000</v>
      </c>
    </row>
    <row r="74" spans="2:5" x14ac:dyDescent="0.25">
      <c r="B74" s="3">
        <v>72</v>
      </c>
      <c r="C74" s="3" t="s">
        <v>466</v>
      </c>
      <c r="D74" s="3">
        <v>4.5</v>
      </c>
      <c r="E74" s="18">
        <v>8000</v>
      </c>
    </row>
    <row r="75" spans="2:5" x14ac:dyDescent="0.25">
      <c r="B75" s="3">
        <v>73</v>
      </c>
      <c r="C75" s="3" t="s">
        <v>467</v>
      </c>
      <c r="D75" s="3">
        <v>4</v>
      </c>
      <c r="E75" s="18">
        <v>7000</v>
      </c>
    </row>
    <row r="76" spans="2:5" x14ac:dyDescent="0.25">
      <c r="B76" s="3">
        <v>74</v>
      </c>
      <c r="C76" s="3" t="s">
        <v>468</v>
      </c>
      <c r="D76" s="3">
        <v>4</v>
      </c>
      <c r="E76" s="18">
        <v>8000</v>
      </c>
    </row>
    <row r="77" spans="2:5" x14ac:dyDescent="0.25">
      <c r="B77" s="3">
        <v>75</v>
      </c>
      <c r="C77" s="3" t="s">
        <v>469</v>
      </c>
      <c r="D77" s="3">
        <v>4.5</v>
      </c>
      <c r="E77" s="18">
        <v>7000</v>
      </c>
    </row>
    <row r="78" spans="2:5" x14ac:dyDescent="0.25">
      <c r="B78" s="3">
        <v>76</v>
      </c>
      <c r="C78" s="3" t="s">
        <v>470</v>
      </c>
      <c r="D78" s="3">
        <v>4.5</v>
      </c>
      <c r="E78" s="18">
        <v>8000</v>
      </c>
    </row>
    <row r="79" spans="2:5" x14ac:dyDescent="0.25">
      <c r="B79" s="3">
        <v>77</v>
      </c>
      <c r="C79" s="3" t="s">
        <v>471</v>
      </c>
      <c r="D79" s="3">
        <v>5</v>
      </c>
      <c r="E79" s="18">
        <v>9000</v>
      </c>
    </row>
    <row r="80" spans="2:5" x14ac:dyDescent="0.25">
      <c r="B80" s="3">
        <v>78</v>
      </c>
      <c r="C80" s="3" t="s">
        <v>472</v>
      </c>
      <c r="D80" s="3">
        <v>2.5</v>
      </c>
      <c r="E80" s="18">
        <v>8000</v>
      </c>
    </row>
    <row r="81" spans="2:5" x14ac:dyDescent="0.25">
      <c r="B81" s="3">
        <v>79</v>
      </c>
      <c r="C81" s="3" t="s">
        <v>473</v>
      </c>
      <c r="D81" s="3">
        <v>4.5</v>
      </c>
      <c r="E81" s="18">
        <v>8000</v>
      </c>
    </row>
    <row r="82" spans="2:5" x14ac:dyDescent="0.25">
      <c r="B82" s="3">
        <v>80</v>
      </c>
      <c r="C82" s="3" t="s">
        <v>474</v>
      </c>
      <c r="D82" s="3">
        <v>2</v>
      </c>
      <c r="E82" s="18">
        <v>5000</v>
      </c>
    </row>
    <row r="83" spans="2:5" x14ac:dyDescent="0.25">
      <c r="B83" s="3">
        <v>81</v>
      </c>
      <c r="C83" s="3" t="s">
        <v>475</v>
      </c>
      <c r="D83" s="3">
        <v>4</v>
      </c>
      <c r="E83" s="18">
        <v>4000</v>
      </c>
    </row>
    <row r="84" spans="2:5" x14ac:dyDescent="0.25">
      <c r="B84" s="3">
        <v>82</v>
      </c>
      <c r="C84" s="3" t="s">
        <v>476</v>
      </c>
      <c r="D84" s="3">
        <v>4</v>
      </c>
      <c r="E84" s="18">
        <v>6000</v>
      </c>
    </row>
    <row r="85" spans="2:5" x14ac:dyDescent="0.25">
      <c r="B85" s="3">
        <v>83</v>
      </c>
      <c r="C85" s="3" t="s">
        <v>477</v>
      </c>
      <c r="D85" s="3">
        <v>3</v>
      </c>
      <c r="E85" s="18">
        <v>8000</v>
      </c>
    </row>
    <row r="86" spans="2:5" x14ac:dyDescent="0.25">
      <c r="B86" s="3">
        <v>84</v>
      </c>
      <c r="C86" s="3" t="s">
        <v>478</v>
      </c>
      <c r="D86" s="3">
        <v>3</v>
      </c>
      <c r="E86" s="18">
        <v>4000</v>
      </c>
    </row>
    <row r="87" spans="2:5" x14ac:dyDescent="0.25">
      <c r="B87" s="3">
        <v>85</v>
      </c>
      <c r="C87" s="3" t="s">
        <v>479</v>
      </c>
      <c r="D87" s="3">
        <v>4.5</v>
      </c>
      <c r="E87" s="18">
        <v>8000</v>
      </c>
    </row>
    <row r="88" spans="2:5" x14ac:dyDescent="0.25">
      <c r="B88" s="3">
        <v>86</v>
      </c>
      <c r="C88" s="3" t="s">
        <v>480</v>
      </c>
      <c r="D88" s="3">
        <v>3</v>
      </c>
      <c r="E88" s="18">
        <v>5000</v>
      </c>
    </row>
    <row r="89" spans="2:5" x14ac:dyDescent="0.25">
      <c r="B89" s="3">
        <v>87</v>
      </c>
      <c r="C89" s="3" t="s">
        <v>481</v>
      </c>
      <c r="D89" s="3">
        <v>2.5</v>
      </c>
      <c r="E89" s="18">
        <v>7000</v>
      </c>
    </row>
    <row r="90" spans="2:5" x14ac:dyDescent="0.25">
      <c r="B90" s="3">
        <v>88</v>
      </c>
      <c r="C90" s="3" t="s">
        <v>482</v>
      </c>
      <c r="D90" s="3">
        <v>4.5</v>
      </c>
      <c r="E90" s="18">
        <v>8000</v>
      </c>
    </row>
    <row r="91" spans="2:5" x14ac:dyDescent="0.25">
      <c r="B91" s="3">
        <v>89</v>
      </c>
      <c r="C91" s="3" t="s">
        <v>483</v>
      </c>
      <c r="D91" s="3">
        <v>4.5</v>
      </c>
      <c r="E91" s="18">
        <v>4000</v>
      </c>
    </row>
    <row r="92" spans="2:5" x14ac:dyDescent="0.25">
      <c r="B92" s="3">
        <v>90</v>
      </c>
      <c r="C92" s="3" t="s">
        <v>484</v>
      </c>
      <c r="D92" s="3">
        <v>5</v>
      </c>
      <c r="E92" s="18">
        <v>3000</v>
      </c>
    </row>
    <row r="93" spans="2:5" x14ac:dyDescent="0.25">
      <c r="B93" s="3">
        <v>91</v>
      </c>
      <c r="C93" s="3" t="s">
        <v>485</v>
      </c>
      <c r="D93" s="3">
        <v>5</v>
      </c>
      <c r="E93" s="18">
        <v>3000</v>
      </c>
    </row>
    <row r="94" spans="2:5" x14ac:dyDescent="0.25">
      <c r="B94" s="3">
        <v>92</v>
      </c>
      <c r="C94" s="3" t="s">
        <v>486</v>
      </c>
      <c r="D94" s="3">
        <v>2</v>
      </c>
      <c r="E94" s="18">
        <v>5000</v>
      </c>
    </row>
    <row r="95" spans="2:5" x14ac:dyDescent="0.25">
      <c r="B95" s="3">
        <v>93</v>
      </c>
      <c r="C95" s="3" t="s">
        <v>487</v>
      </c>
      <c r="D95" s="3">
        <v>4.5</v>
      </c>
      <c r="E95" s="18">
        <v>9000</v>
      </c>
    </row>
    <row r="96" spans="2:5" x14ac:dyDescent="0.25">
      <c r="B96" s="3">
        <v>94</v>
      </c>
      <c r="C96" s="3" t="s">
        <v>488</v>
      </c>
      <c r="D96" s="3">
        <v>5</v>
      </c>
      <c r="E96" s="18">
        <v>8000</v>
      </c>
    </row>
    <row r="97" spans="2:5" x14ac:dyDescent="0.25">
      <c r="B97" s="3">
        <v>95</v>
      </c>
      <c r="C97" s="3" t="s">
        <v>489</v>
      </c>
      <c r="D97" s="3">
        <v>4.5</v>
      </c>
      <c r="E97" s="18">
        <v>9000</v>
      </c>
    </row>
    <row r="98" spans="2:5" x14ac:dyDescent="0.25">
      <c r="B98" s="3">
        <v>96</v>
      </c>
      <c r="C98" s="3" t="s">
        <v>490</v>
      </c>
      <c r="D98" s="3">
        <v>4</v>
      </c>
      <c r="E98" s="18">
        <v>8000</v>
      </c>
    </row>
    <row r="99" spans="2:5" x14ac:dyDescent="0.25">
      <c r="B99" s="3">
        <v>97</v>
      </c>
      <c r="C99" s="3" t="s">
        <v>491</v>
      </c>
      <c r="D99" s="3">
        <v>4</v>
      </c>
      <c r="E99" s="18">
        <v>5000</v>
      </c>
    </row>
    <row r="100" spans="2:5" x14ac:dyDescent="0.25">
      <c r="B100" s="3">
        <v>98</v>
      </c>
      <c r="C100" s="3" t="s">
        <v>492</v>
      </c>
      <c r="D100" s="3">
        <v>4</v>
      </c>
      <c r="E100" s="18">
        <v>9000</v>
      </c>
    </row>
    <row r="101" spans="2:5" x14ac:dyDescent="0.25">
      <c r="B101" s="3">
        <v>99</v>
      </c>
      <c r="C101" s="3" t="s">
        <v>493</v>
      </c>
      <c r="D101" s="3">
        <v>2</v>
      </c>
      <c r="E101" s="18">
        <v>4000</v>
      </c>
    </row>
    <row r="102" spans="2:5" x14ac:dyDescent="0.25">
      <c r="B102" s="3">
        <v>100</v>
      </c>
      <c r="C102" s="3" t="s">
        <v>494</v>
      </c>
      <c r="D102" s="3">
        <v>3</v>
      </c>
      <c r="E102" s="18">
        <v>7000</v>
      </c>
    </row>
    <row r="103" spans="2:5" x14ac:dyDescent="0.25">
      <c r="B103" s="3">
        <v>101</v>
      </c>
      <c r="C103" s="3" t="s">
        <v>495</v>
      </c>
      <c r="D103" s="3">
        <v>1</v>
      </c>
      <c r="E103" s="18">
        <v>4000</v>
      </c>
    </row>
    <row r="104" spans="2:5" x14ac:dyDescent="0.25">
      <c r="B104" s="3">
        <v>102</v>
      </c>
      <c r="C104" s="3" t="s">
        <v>496</v>
      </c>
      <c r="D104" s="3">
        <v>4</v>
      </c>
      <c r="E104" s="18">
        <v>5000</v>
      </c>
    </row>
    <row r="105" spans="2:5" x14ac:dyDescent="0.25">
      <c r="B105" s="3">
        <v>103</v>
      </c>
      <c r="C105" s="3" t="s">
        <v>497</v>
      </c>
      <c r="D105" s="3">
        <v>4</v>
      </c>
      <c r="E105" s="18">
        <v>9000</v>
      </c>
    </row>
    <row r="106" spans="2:5" x14ac:dyDescent="0.25">
      <c r="B106" s="3">
        <v>104</v>
      </c>
      <c r="C106" s="3" t="s">
        <v>498</v>
      </c>
      <c r="D106" s="3">
        <v>3.5</v>
      </c>
      <c r="E106" s="18">
        <v>6000</v>
      </c>
    </row>
    <row r="107" spans="2:5" x14ac:dyDescent="0.25">
      <c r="B107" s="3">
        <v>105</v>
      </c>
      <c r="C107" s="3" t="s">
        <v>499</v>
      </c>
      <c r="D107" s="3">
        <v>3.5</v>
      </c>
      <c r="E107" s="18">
        <v>4000</v>
      </c>
    </row>
    <row r="108" spans="2:5" x14ac:dyDescent="0.25">
      <c r="B108" s="3">
        <v>106</v>
      </c>
      <c r="C108" s="3" t="s">
        <v>500</v>
      </c>
      <c r="D108" s="3">
        <v>4</v>
      </c>
      <c r="E108" s="18">
        <v>6000</v>
      </c>
    </row>
    <row r="109" spans="2:5" x14ac:dyDescent="0.25">
      <c r="B109" s="3">
        <v>107</v>
      </c>
      <c r="C109" s="3" t="s">
        <v>501</v>
      </c>
      <c r="D109" s="3">
        <v>4</v>
      </c>
      <c r="E109" s="18">
        <v>4000</v>
      </c>
    </row>
    <row r="110" spans="2:5" x14ac:dyDescent="0.25">
      <c r="B110" s="3">
        <v>108</v>
      </c>
      <c r="C110" s="3" t="s">
        <v>502</v>
      </c>
      <c r="D110" s="3">
        <v>4</v>
      </c>
      <c r="E110" s="18">
        <v>5000</v>
      </c>
    </row>
    <row r="111" spans="2:5" x14ac:dyDescent="0.25">
      <c r="B111" s="3">
        <v>109</v>
      </c>
      <c r="C111" s="3" t="s">
        <v>503</v>
      </c>
      <c r="D111" s="3">
        <v>3</v>
      </c>
      <c r="E111" s="18">
        <v>7000</v>
      </c>
    </row>
    <row r="112" spans="2:5" x14ac:dyDescent="0.25">
      <c r="B112" s="3">
        <v>110</v>
      </c>
      <c r="C112" s="3" t="s">
        <v>504</v>
      </c>
      <c r="D112" s="3">
        <v>2</v>
      </c>
      <c r="E112" s="18">
        <v>6000</v>
      </c>
    </row>
    <row r="113" spans="2:5" x14ac:dyDescent="0.25">
      <c r="B113" s="3">
        <v>111</v>
      </c>
      <c r="C113" s="3" t="s">
        <v>505</v>
      </c>
      <c r="D113" s="3">
        <v>3</v>
      </c>
      <c r="E113" s="18">
        <v>9000</v>
      </c>
    </row>
    <row r="114" spans="2:5" x14ac:dyDescent="0.25">
      <c r="B114" s="3">
        <v>112</v>
      </c>
      <c r="C114" s="3" t="s">
        <v>506</v>
      </c>
      <c r="D114" s="3">
        <v>2.5</v>
      </c>
      <c r="E114" s="18">
        <v>5000</v>
      </c>
    </row>
    <row r="115" spans="2:5" x14ac:dyDescent="0.25">
      <c r="B115" s="3">
        <v>113</v>
      </c>
      <c r="C115" s="3" t="s">
        <v>507</v>
      </c>
      <c r="D115" s="3">
        <v>4</v>
      </c>
      <c r="E115" s="18">
        <v>8000</v>
      </c>
    </row>
    <row r="116" spans="2:5" x14ac:dyDescent="0.25">
      <c r="B116" s="3">
        <v>114</v>
      </c>
      <c r="C116" s="3" t="s">
        <v>508</v>
      </c>
      <c r="D116" s="3">
        <v>3.5</v>
      </c>
      <c r="E116" s="18">
        <v>4000</v>
      </c>
    </row>
    <row r="117" spans="2:5" x14ac:dyDescent="0.25">
      <c r="B117" s="3">
        <v>115</v>
      </c>
      <c r="C117" s="3" t="s">
        <v>509</v>
      </c>
      <c r="D117" s="3">
        <v>5</v>
      </c>
      <c r="E117" s="18">
        <v>4000</v>
      </c>
    </row>
    <row r="118" spans="2:5" x14ac:dyDescent="0.25">
      <c r="B118" s="3">
        <v>116</v>
      </c>
      <c r="C118" s="3" t="s">
        <v>510</v>
      </c>
      <c r="D118" s="3">
        <v>4</v>
      </c>
      <c r="E118" s="18">
        <v>8000</v>
      </c>
    </row>
    <row r="119" spans="2:5" x14ac:dyDescent="0.25">
      <c r="B119" s="3">
        <v>117</v>
      </c>
      <c r="C119" s="3" t="s">
        <v>511</v>
      </c>
      <c r="D119" s="3">
        <v>4</v>
      </c>
      <c r="E119" s="18">
        <v>4000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defaultRowHeight="15" x14ac:dyDescent="0.25"/>
  <sheetData>
    <row r="1" spans="1:3" x14ac:dyDescent="0.25">
      <c r="B1">
        <v>1.2</v>
      </c>
      <c r="C1">
        <v>1.4</v>
      </c>
    </row>
    <row r="2" spans="1:3" x14ac:dyDescent="0.25">
      <c r="A2">
        <v>3.9</v>
      </c>
    </row>
    <row r="3" spans="1:3" x14ac:dyDescent="0.25">
      <c r="A3">
        <v>3.8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4" sqref="A4"/>
    </sheetView>
  </sheetViews>
  <sheetFormatPr defaultRowHeight="15" x14ac:dyDescent="0.25"/>
  <sheetData>
    <row r="1" spans="1:3" x14ac:dyDescent="0.25">
      <c r="B1">
        <v>1230</v>
      </c>
      <c r="C1">
        <v>1255</v>
      </c>
    </row>
    <row r="2" spans="1:3" x14ac:dyDescent="0.25">
      <c r="A2">
        <v>0.1</v>
      </c>
    </row>
    <row r="3" spans="1:3" x14ac:dyDescent="0.25">
      <c r="A3">
        <v>0.15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I15" sqref="I15"/>
    </sheetView>
  </sheetViews>
  <sheetFormatPr defaultRowHeight="15" x14ac:dyDescent="0.25"/>
  <sheetData>
    <row r="1" spans="1:4" x14ac:dyDescent="0.25">
      <c r="A1" t="s">
        <v>18</v>
      </c>
      <c r="B1" t="s">
        <v>25</v>
      </c>
      <c r="C1" t="s">
        <v>26</v>
      </c>
      <c r="D1" t="s">
        <v>27</v>
      </c>
    </row>
    <row r="2" spans="1:4" x14ac:dyDescent="0.25">
      <c r="A2" t="s">
        <v>19</v>
      </c>
      <c r="B2">
        <v>856</v>
      </c>
      <c r="C2">
        <v>61.5</v>
      </c>
    </row>
    <row r="3" spans="1:4" x14ac:dyDescent="0.25">
      <c r="A3" t="s">
        <v>20</v>
      </c>
      <c r="B3">
        <v>651</v>
      </c>
      <c r="C3">
        <v>55.7</v>
      </c>
    </row>
    <row r="4" spans="1:4" x14ac:dyDescent="0.25">
      <c r="A4" t="s">
        <v>21</v>
      </c>
      <c r="B4">
        <v>590</v>
      </c>
      <c r="C4">
        <v>51.6</v>
      </c>
    </row>
    <row r="5" spans="1:4" x14ac:dyDescent="0.25">
      <c r="A5" t="s">
        <v>22</v>
      </c>
      <c r="B5">
        <v>710</v>
      </c>
      <c r="C5">
        <v>60.6</v>
      </c>
    </row>
    <row r="6" spans="1:4" x14ac:dyDescent="0.25">
      <c r="A6" t="s">
        <v>23</v>
      </c>
      <c r="B6">
        <v>745</v>
      </c>
      <c r="C6">
        <v>58.9</v>
      </c>
    </row>
    <row r="7" spans="1:4" x14ac:dyDescent="0.25">
      <c r="A7" t="s">
        <v>24</v>
      </c>
      <c r="B7">
        <v>660</v>
      </c>
      <c r="C7">
        <v>49.4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3" sqref="F3"/>
    </sheetView>
  </sheetViews>
  <sheetFormatPr defaultRowHeight="15" x14ac:dyDescent="0.25"/>
  <sheetData>
    <row r="1" spans="1:6" x14ac:dyDescent="0.25">
      <c r="A1" t="s">
        <v>28</v>
      </c>
      <c r="B1" t="s">
        <v>30</v>
      </c>
      <c r="C1" t="s">
        <v>29</v>
      </c>
      <c r="D1" t="s">
        <v>31</v>
      </c>
      <c r="F1" t="s">
        <v>32</v>
      </c>
    </row>
    <row r="2" spans="1:6" x14ac:dyDescent="0.25">
      <c r="A2">
        <v>1</v>
      </c>
      <c r="B2" t="s">
        <v>33</v>
      </c>
      <c r="C2">
        <v>540</v>
      </c>
      <c r="F2">
        <v>47.9</v>
      </c>
    </row>
    <row r="3" spans="1:6" x14ac:dyDescent="0.25">
      <c r="A3">
        <v>2</v>
      </c>
      <c r="B3" t="s">
        <v>34</v>
      </c>
      <c r="C3">
        <v>670</v>
      </c>
    </row>
    <row r="4" spans="1:6" x14ac:dyDescent="0.25">
      <c r="C4">
        <v>598</v>
      </c>
    </row>
    <row r="5" spans="1:6" x14ac:dyDescent="0.25">
      <c r="C5">
        <v>892</v>
      </c>
    </row>
    <row r="6" spans="1:6" x14ac:dyDescent="0.25">
      <c r="C6">
        <v>710</v>
      </c>
    </row>
    <row r="7" spans="1:6" x14ac:dyDescent="0.25">
      <c r="C7">
        <v>655</v>
      </c>
    </row>
    <row r="8" spans="1:6" x14ac:dyDescent="0.25">
      <c r="C8">
        <v>112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58</vt:i4>
      </vt:variant>
    </vt:vector>
  </HeadingPairs>
  <TitlesOfParts>
    <vt:vector size="58" baseType="lpstr">
      <vt:lpstr>1a</vt:lpstr>
      <vt:lpstr>1b</vt:lpstr>
      <vt:lpstr>1c</vt:lpstr>
      <vt:lpstr>1d</vt:lpstr>
      <vt:lpstr>1e</vt:lpstr>
      <vt:lpstr>1f</vt:lpstr>
      <vt:lpstr>1g</vt:lpstr>
      <vt:lpstr>2a</vt:lpstr>
      <vt:lpstr>2b</vt:lpstr>
      <vt:lpstr>2c</vt:lpstr>
      <vt:lpstr>3a</vt:lpstr>
      <vt:lpstr>3b</vt:lpstr>
      <vt:lpstr>4a</vt:lpstr>
      <vt:lpstr>4b</vt:lpstr>
      <vt:lpstr>4c</vt:lpstr>
      <vt:lpstr>4d</vt:lpstr>
      <vt:lpstr>5a</vt:lpstr>
      <vt:lpstr>5b</vt:lpstr>
      <vt:lpstr>5c</vt:lpstr>
      <vt:lpstr>6a</vt:lpstr>
      <vt:lpstr>6b</vt:lpstr>
      <vt:lpstr>6c</vt:lpstr>
      <vt:lpstr>6d</vt:lpstr>
      <vt:lpstr>6e</vt:lpstr>
      <vt:lpstr>7a</vt:lpstr>
      <vt:lpstr>7b</vt:lpstr>
      <vt:lpstr>7c</vt:lpstr>
      <vt:lpstr>7d</vt:lpstr>
      <vt:lpstr>7e</vt:lpstr>
      <vt:lpstr>7f</vt:lpstr>
      <vt:lpstr>7g</vt:lpstr>
      <vt:lpstr>7h</vt:lpstr>
      <vt:lpstr>7i</vt:lpstr>
      <vt:lpstr>7j</vt:lpstr>
      <vt:lpstr>7k</vt:lpstr>
      <vt:lpstr>7l</vt:lpstr>
      <vt:lpstr>7m</vt:lpstr>
      <vt:lpstr>7n</vt:lpstr>
      <vt:lpstr>7o</vt:lpstr>
      <vt:lpstr>7p</vt:lpstr>
      <vt:lpstr>8a</vt:lpstr>
      <vt:lpstr>8b</vt:lpstr>
      <vt:lpstr>8c</vt:lpstr>
      <vt:lpstr>8d</vt:lpstr>
      <vt:lpstr>8e</vt:lpstr>
      <vt:lpstr>8f</vt:lpstr>
      <vt:lpstr>8g</vt:lpstr>
      <vt:lpstr>8h</vt:lpstr>
      <vt:lpstr>9a</vt:lpstr>
      <vt:lpstr>9b</vt:lpstr>
      <vt:lpstr>9c</vt:lpstr>
      <vt:lpstr>9d</vt:lpstr>
      <vt:lpstr>9e</vt:lpstr>
      <vt:lpstr>9f</vt:lpstr>
      <vt:lpstr>9g</vt:lpstr>
      <vt:lpstr>9h</vt:lpstr>
      <vt:lpstr>10a</vt:lpstr>
      <vt:lpstr>10b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2017-08-15T10:06:52Z</dcterms:modified>
</cp:coreProperties>
</file>